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bsjxd01_railinc_com/Documents/Documents/Machine Vision 2025/Documentation Edits needed/"/>
    </mc:Choice>
  </mc:AlternateContent>
  <xr:revisionPtr revIDLastSave="0" documentId="13_ncr:1_{6B1716E0-1EC8-49DA-9D84-F3309F87654C}" xr6:coauthVersionLast="47" xr6:coauthVersionMax="47" xr10:uidLastSave="{00000000-0000-0000-0000-000000000000}"/>
  <bookViews>
    <workbookView xWindow="14775" yWindow="-16440" windowWidth="29040" windowHeight="15720" firstSheet="1" activeTab="5" xr2:uid="{00000000-000D-0000-FFFF-FFFF00000000}"/>
  </bookViews>
  <sheets>
    <sheet name="2006.v1" sheetId="1" state="hidden" r:id="rId1"/>
    <sheet name="FLAT 2007.v1" sheetId="2" r:id="rId2"/>
    <sheet name="FLAT 2018.v1" sheetId="5" r:id="rId3"/>
    <sheet name="FLAT 2025.v1" sheetId="6" r:id="rId4"/>
    <sheet name="XML 2007.v1" sheetId="7" r:id="rId5"/>
    <sheet name="XML 2025.v1" sheetId="9" r:id="rId6"/>
    <sheet name="XML All Elements" sheetId="3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2" i="6" l="1"/>
  <c r="C101" i="6"/>
  <c r="C102" i="6" s="1"/>
  <c r="A101" i="6"/>
  <c r="C93" i="6"/>
  <c r="C94" i="6" s="1"/>
  <c r="C95" i="6" s="1"/>
  <c r="C96" i="6" s="1"/>
  <c r="A93" i="6"/>
  <c r="A94" i="6" s="1"/>
  <c r="A95" i="6" s="1"/>
  <c r="A96" i="6" s="1"/>
  <c r="C84" i="6"/>
  <c r="C85" i="6" s="1"/>
  <c r="C86" i="6" s="1"/>
  <c r="C87" i="6" s="1"/>
  <c r="C88" i="6" s="1"/>
  <c r="A84" i="6"/>
  <c r="A85" i="6" s="1"/>
  <c r="A86" i="6" s="1"/>
  <c r="A87" i="6" s="1"/>
  <c r="A88" i="6" s="1"/>
  <c r="C74" i="6"/>
  <c r="C75" i="6" s="1"/>
  <c r="C76" i="6" s="1"/>
  <c r="C77" i="6" s="1"/>
  <c r="C78" i="6" s="1"/>
  <c r="C79" i="6" s="1"/>
  <c r="A74" i="6"/>
  <c r="A75" i="6" s="1"/>
  <c r="A76" i="6" s="1"/>
  <c r="A77" i="6" s="1"/>
  <c r="A78" i="6" s="1"/>
  <c r="A79" i="6" s="1"/>
  <c r="C65" i="6"/>
  <c r="C66" i="6" s="1"/>
  <c r="C67" i="6" s="1"/>
  <c r="C68" i="6" s="1"/>
  <c r="C69" i="6" s="1"/>
  <c r="A65" i="6"/>
  <c r="A66" i="6" s="1"/>
  <c r="A67" i="6" s="1"/>
  <c r="A68" i="6" s="1"/>
  <c r="A69" i="6" s="1"/>
  <c r="C57" i="6"/>
  <c r="C58" i="6" s="1"/>
  <c r="C59" i="6" s="1"/>
  <c r="C60" i="6" s="1"/>
  <c r="A57" i="6"/>
  <c r="A58" i="6" s="1"/>
  <c r="A59" i="6" s="1"/>
  <c r="A60" i="6" s="1"/>
  <c r="C50" i="6"/>
  <c r="C51" i="6" s="1"/>
  <c r="C52" i="6" s="1"/>
  <c r="A50" i="6"/>
  <c r="A51" i="6" s="1"/>
  <c r="A52" i="6" s="1"/>
  <c r="C10" i="6"/>
  <c r="C11" i="6" s="1"/>
  <c r="C12" i="6" s="1"/>
  <c r="C13" i="6" s="1"/>
  <c r="C14" i="6" s="1"/>
  <c r="C15" i="6" s="1"/>
  <c r="C16" i="6" s="1"/>
  <c r="C17" i="6" s="1"/>
  <c r="C18" i="6" s="1"/>
  <c r="C19" i="6" s="1"/>
  <c r="C20" i="6" s="1"/>
  <c r="C21" i="6" s="1"/>
  <c r="C22" i="6" s="1"/>
  <c r="C23" i="6" s="1"/>
  <c r="C24" i="6" s="1"/>
  <c r="C25" i="6" s="1"/>
  <c r="C26" i="6" s="1"/>
  <c r="C27" i="6" s="1"/>
  <c r="C28" i="6" s="1"/>
  <c r="C29" i="6" s="1"/>
  <c r="C30" i="6" s="1"/>
  <c r="C31" i="6" s="1"/>
  <c r="C32" i="6" s="1"/>
  <c r="C33" i="6" s="1"/>
  <c r="C34" i="6" s="1"/>
  <c r="C35" i="6" s="1"/>
  <c r="C36" i="6" s="1"/>
  <c r="C37" i="6" s="1"/>
  <c r="C38" i="6" s="1"/>
  <c r="C39" i="6" s="1"/>
  <c r="C40" i="6" s="1"/>
  <c r="C41" i="6" s="1"/>
  <c r="C42" i="6" s="1"/>
  <c r="C43" i="6" s="1"/>
  <c r="A10" i="6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C4" i="6"/>
  <c r="C5" i="6" s="1"/>
  <c r="A4" i="6"/>
  <c r="A5" i="6" s="1"/>
  <c r="C4" i="5"/>
  <c r="C5" i="5" s="1"/>
  <c r="C100" i="5"/>
  <c r="C101" i="5" s="1"/>
  <c r="C92" i="5"/>
  <c r="C93" i="5" s="1"/>
  <c r="C94" i="5" s="1"/>
  <c r="C95" i="5" s="1"/>
  <c r="C83" i="5"/>
  <c r="C84" i="5" s="1"/>
  <c r="C85" i="5" s="1"/>
  <c r="C86" i="5" s="1"/>
  <c r="C87" i="5" s="1"/>
  <c r="C73" i="5"/>
  <c r="C74" i="5" s="1"/>
  <c r="C75" i="5" s="1"/>
  <c r="C76" i="5" s="1"/>
  <c r="C77" i="5" s="1"/>
  <c r="C78" i="5" s="1"/>
  <c r="C64" i="5"/>
  <c r="C65" i="5" s="1"/>
  <c r="C66" i="5" s="1"/>
  <c r="C67" i="5" s="1"/>
  <c r="C68" i="5" s="1"/>
  <c r="C56" i="5"/>
  <c r="C57" i="5" s="1"/>
  <c r="C58" i="5" s="1"/>
  <c r="C59" i="5" s="1"/>
  <c r="C49" i="5"/>
  <c r="C50" i="5" s="1"/>
  <c r="C51" i="5" s="1"/>
  <c r="A100" i="5"/>
  <c r="A101" i="5" s="1"/>
  <c r="A92" i="5"/>
  <c r="A93" i="5" s="1"/>
  <c r="A94" i="5" s="1"/>
  <c r="A95" i="5" s="1"/>
  <c r="A83" i="5"/>
  <c r="A84" i="5" s="1"/>
  <c r="A85" i="5" s="1"/>
  <c r="A86" i="5" s="1"/>
  <c r="A87" i="5" s="1"/>
  <c r="A73" i="5"/>
  <c r="A74" i="5" s="1"/>
  <c r="A75" i="5" s="1"/>
  <c r="A76" i="5" s="1"/>
  <c r="A77" i="5" s="1"/>
  <c r="A78" i="5" s="1"/>
  <c r="A65" i="5"/>
  <c r="A66" i="5" s="1"/>
  <c r="A67" i="5" s="1"/>
  <c r="A68" i="5" s="1"/>
  <c r="A64" i="5"/>
  <c r="A56" i="5"/>
  <c r="A57" i="5" s="1"/>
  <c r="A58" i="5" s="1"/>
  <c r="A59" i="5" s="1"/>
  <c r="A50" i="5"/>
  <c r="A51" i="5" s="1"/>
  <c r="A49" i="5"/>
  <c r="C10" i="5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31" i="5" s="1"/>
  <c r="C32" i="5" s="1"/>
  <c r="C33" i="5" s="1"/>
  <c r="C34" i="5" s="1"/>
  <c r="C35" i="5" s="1"/>
  <c r="C36" i="5" s="1"/>
  <c r="C37" i="5" s="1"/>
  <c r="C38" i="5" s="1"/>
  <c r="C39" i="5" s="1"/>
  <c r="C40" i="5" s="1"/>
  <c r="C41" i="5" s="1"/>
  <c r="C42" i="5" s="1"/>
  <c r="C43" i="5" s="1"/>
  <c r="C44" i="5" s="1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" i="5"/>
  <c r="A5" i="5" s="1"/>
  <c r="C101" i="2"/>
  <c r="C102" i="2" s="1"/>
  <c r="C93" i="2"/>
  <c r="C94" i="2" s="1"/>
  <c r="C95" i="2" s="1"/>
  <c r="C96" i="2" s="1"/>
  <c r="C84" i="2"/>
  <c r="C85" i="2" s="1"/>
  <c r="C86" i="2" s="1"/>
  <c r="C87" i="2" s="1"/>
  <c r="C88" i="2" s="1"/>
  <c r="C74" i="2"/>
  <c r="C75" i="2" s="1"/>
  <c r="C76" i="2" s="1"/>
  <c r="C77" i="2" s="1"/>
  <c r="C78" i="2" s="1"/>
  <c r="C79" i="2" s="1"/>
  <c r="C65" i="2"/>
  <c r="C66" i="2" s="1"/>
  <c r="C67" i="2" s="1"/>
  <c r="C68" i="2" s="1"/>
  <c r="C69" i="2" s="1"/>
  <c r="C57" i="2"/>
  <c r="C58" i="2" s="1"/>
  <c r="C59" i="2" s="1"/>
  <c r="C60" i="2" s="1"/>
  <c r="C49" i="2"/>
  <c r="C50" i="2" s="1"/>
  <c r="C51" i="2" s="1"/>
  <c r="C5" i="2"/>
  <c r="C4" i="2"/>
  <c r="C10" i="2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Trever M. Shick</author>
  </authors>
  <commentList>
    <comment ref="G10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Trever M. Shick:</t>
        </r>
        <r>
          <rPr>
            <sz val="8"/>
            <color indexed="81"/>
            <rFont val="Tahoma"/>
            <family val="2"/>
          </rPr>
          <t xml:space="preserve">
Non, exhaustive list. This list can grow or shrink depending on the ATSI requirements</t>
        </r>
      </text>
    </comment>
    <comment ref="G26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Trever M. Shick:</t>
        </r>
        <r>
          <rPr>
            <sz val="8"/>
            <color indexed="81"/>
            <rFont val="Tahoma"/>
            <family val="2"/>
          </rPr>
          <t xml:space="preserve">
dependent upon the alert type which ones are valid</t>
        </r>
      </text>
    </comment>
    <comment ref="F31" authorId="0" shapeId="0" xr:uid="{00000000-0006-0000-0100-000003000000}">
      <text>
        <r>
          <rPr>
            <b/>
            <sz val="8"/>
            <color indexed="81"/>
            <rFont val="Tahoma"/>
            <charset val="1"/>
          </rPr>
          <t>Trever M. Shick:</t>
        </r>
        <r>
          <rPr>
            <sz val="8"/>
            <color indexed="81"/>
            <rFont val="Tahoma"/>
            <charset val="1"/>
          </rPr>
          <t xml:space="preserve">
'C' should only be for 'CE' records (alert closures)</t>
        </r>
      </text>
    </comment>
    <comment ref="G42" authorId="0" shapeId="0" xr:uid="{00000000-0006-0000-0100-000004000000}">
      <text>
        <r>
          <rPr>
            <b/>
            <sz val="8"/>
            <color indexed="81"/>
            <rFont val="Tahoma"/>
            <family val="2"/>
          </rPr>
          <t>Trever M. Shick:</t>
        </r>
        <r>
          <rPr>
            <sz val="8"/>
            <color indexed="81"/>
            <rFont val="Tahoma"/>
            <family val="2"/>
          </rPr>
          <t xml:space="preserve">
Non-Exhaustive list. This could grow or shrink based on ATSI requirements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Trever M. Shick</author>
  </authors>
  <commentList>
    <comment ref="G10" authorId="0" shapeId="0" xr:uid="{D52243A2-2E53-403F-A5B3-1418FC1DD474}">
      <text>
        <r>
          <rPr>
            <b/>
            <sz val="8"/>
            <color indexed="81"/>
            <rFont val="Tahoma"/>
            <family val="2"/>
          </rPr>
          <t>Trever M. Shick:</t>
        </r>
        <r>
          <rPr>
            <sz val="8"/>
            <color indexed="81"/>
            <rFont val="Tahoma"/>
            <family val="2"/>
          </rPr>
          <t xml:space="preserve">
Non, exhaustive list. This list can grow or shrink depending on the ATSI requirements</t>
        </r>
      </text>
    </comment>
    <comment ref="G26" authorId="0" shapeId="0" xr:uid="{03FBAD19-F9A2-4AF3-826F-23C0097D62E7}">
      <text>
        <r>
          <rPr>
            <b/>
            <sz val="8"/>
            <color indexed="81"/>
            <rFont val="Tahoma"/>
            <family val="2"/>
          </rPr>
          <t>Trever M. Shick:</t>
        </r>
        <r>
          <rPr>
            <sz val="8"/>
            <color indexed="81"/>
            <rFont val="Tahoma"/>
            <family val="2"/>
          </rPr>
          <t xml:space="preserve">
dependent upon the alert type which ones are valid</t>
        </r>
      </text>
    </comment>
    <comment ref="F31" authorId="0" shapeId="0" xr:uid="{4F6B6130-9770-49AB-8AC4-3C112B85E142}">
      <text>
        <r>
          <rPr>
            <b/>
            <sz val="8"/>
            <color indexed="81"/>
            <rFont val="Tahoma"/>
            <charset val="1"/>
          </rPr>
          <t>Trever M. Shick:</t>
        </r>
        <r>
          <rPr>
            <sz val="8"/>
            <color indexed="81"/>
            <rFont val="Tahoma"/>
            <charset val="1"/>
          </rPr>
          <t xml:space="preserve">
'C' should only be for 'CE' records (alert closures)</t>
        </r>
      </text>
    </comment>
    <comment ref="G42" authorId="0" shapeId="0" xr:uid="{F5FD6815-24B4-4372-ADBA-48660590F25C}">
      <text>
        <r>
          <rPr>
            <b/>
            <sz val="8"/>
            <color indexed="81"/>
            <rFont val="Tahoma"/>
            <family val="2"/>
          </rPr>
          <t>Trever M. Shick:</t>
        </r>
        <r>
          <rPr>
            <sz val="8"/>
            <color indexed="81"/>
            <rFont val="Tahoma"/>
            <family val="2"/>
          </rPr>
          <t xml:space="preserve">
Non-Exhaustive list. This could grow or shrink based on ATSI requirements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Trever M. Shick</author>
  </authors>
  <commentList>
    <comment ref="G10" authorId="0" shapeId="0" xr:uid="{100544F6-55D1-40E4-89E3-1E892E93AA08}">
      <text>
        <r>
          <rPr>
            <b/>
            <sz val="8"/>
            <color indexed="81"/>
            <rFont val="Tahoma"/>
            <family val="2"/>
          </rPr>
          <t>Trever M. Shick:</t>
        </r>
        <r>
          <rPr>
            <sz val="8"/>
            <color indexed="81"/>
            <rFont val="Tahoma"/>
            <family val="2"/>
          </rPr>
          <t xml:space="preserve">
Non, exhaustive list. This list can grow or shrink depending on the ATSI requirements</t>
        </r>
      </text>
    </comment>
    <comment ref="G26" authorId="0" shapeId="0" xr:uid="{D1CB26B2-36EA-4ABC-81FA-5C82DF131565}">
      <text>
        <r>
          <rPr>
            <b/>
            <sz val="8"/>
            <color indexed="81"/>
            <rFont val="Tahoma"/>
            <family val="2"/>
          </rPr>
          <t>Trever M. Shick:</t>
        </r>
        <r>
          <rPr>
            <sz val="8"/>
            <color indexed="81"/>
            <rFont val="Tahoma"/>
            <family val="2"/>
          </rPr>
          <t xml:space="preserve">
dependent upon the alert type which ones are valid</t>
        </r>
      </text>
    </comment>
    <comment ref="F31" authorId="0" shapeId="0" xr:uid="{212644A3-AF54-4D02-ABBB-EDEFB54C0722}">
      <text>
        <r>
          <rPr>
            <b/>
            <sz val="8"/>
            <color indexed="81"/>
            <rFont val="Tahoma"/>
            <charset val="1"/>
          </rPr>
          <t>Trever M. Shick:</t>
        </r>
        <r>
          <rPr>
            <sz val="8"/>
            <color indexed="81"/>
            <rFont val="Tahoma"/>
            <charset val="1"/>
          </rPr>
          <t xml:space="preserve">
'C' should only be for 'CE' records (alert closures)</t>
        </r>
      </text>
    </comment>
    <comment ref="G42" authorId="0" shapeId="0" xr:uid="{5C12391C-D886-4622-8FF1-E35347EB503F}">
      <text>
        <r>
          <rPr>
            <b/>
            <sz val="8"/>
            <color indexed="81"/>
            <rFont val="Tahoma"/>
            <family val="2"/>
          </rPr>
          <t>Trever M. Shick:</t>
        </r>
        <r>
          <rPr>
            <sz val="8"/>
            <color indexed="81"/>
            <rFont val="Tahoma"/>
            <family val="2"/>
          </rPr>
          <t xml:space="preserve">
Non-Exhaustive list. This could grow or shrink based on ATSI requirements
</t>
        </r>
      </text>
    </comment>
  </commentList>
</comments>
</file>

<file path=xl/sharedStrings.xml><?xml version="1.0" encoding="utf-8"?>
<sst xmlns="http://schemas.openxmlformats.org/spreadsheetml/2006/main" count="2882" uniqueCount="359">
  <si>
    <t>No</t>
  </si>
  <si>
    <t>Data Element Name</t>
  </si>
  <si>
    <t>Length</t>
  </si>
  <si>
    <t>Alpha / Numeric</t>
  </si>
  <si>
    <t>Definition</t>
  </si>
  <si>
    <t>Possible Value/Range</t>
  </si>
  <si>
    <t>Example</t>
  </si>
  <si>
    <t>Wild</t>
  </si>
  <si>
    <t>Truck Hunting</t>
  </si>
  <si>
    <t>Car Repair</t>
  </si>
  <si>
    <t>Auto Clear</t>
  </si>
  <si>
    <t>Record ID</t>
  </si>
  <si>
    <t>CHAR</t>
  </si>
  <si>
    <t>Defines detector type</t>
  </si>
  <si>
    <t>WILD, THD,R,AC</t>
  </si>
  <si>
    <t>WILD</t>
  </si>
  <si>
    <t>x</t>
  </si>
  <si>
    <t>Equipment Mark</t>
  </si>
  <si>
    <t>CSXT</t>
  </si>
  <si>
    <t>Equipment Number</t>
  </si>
  <si>
    <t>NUMBER</t>
  </si>
  <si>
    <t>0000001586</t>
  </si>
  <si>
    <t>Source System Date</t>
  </si>
  <si>
    <t>TTCI EVENT DATE</t>
  </si>
  <si>
    <t>20060210153500</t>
  </si>
  <si>
    <t>Event Date</t>
  </si>
  <si>
    <t>Train Date/ Repair Date</t>
  </si>
  <si>
    <t>20060210090000</t>
  </si>
  <si>
    <t>EHMS Received Date</t>
  </si>
  <si>
    <t>Date Event Processing in EHMS</t>
  </si>
  <si>
    <t>20060212114500</t>
  </si>
  <si>
    <t>Train Speed</t>
  </si>
  <si>
    <t>6,2</t>
  </si>
  <si>
    <t>Average speed of the train at the site</t>
  </si>
  <si>
    <t>50.23</t>
  </si>
  <si>
    <t>Site Name</t>
  </si>
  <si>
    <t>Detector location</t>
  </si>
  <si>
    <t>CN_Stony_Plain_Track_1</t>
  </si>
  <si>
    <t>Lead End</t>
  </si>
  <si>
    <t>The truck designation (A end or B
end) at the forward end of a vehicle as
it travels along the track. For
locomotives, the end designation (F or
R) for front or rear.</t>
  </si>
  <si>
    <t>A-B</t>
  </si>
  <si>
    <t>B</t>
  </si>
  <si>
    <t>Axle Number</t>
  </si>
  <si>
    <t>01-36</t>
  </si>
  <si>
    <t>02</t>
  </si>
  <si>
    <t>Truck</t>
  </si>
  <si>
    <t>Truck identified by letter</t>
  </si>
  <si>
    <t>A-L</t>
  </si>
  <si>
    <t>Side</t>
  </si>
  <si>
    <t>L,R</t>
  </si>
  <si>
    <t>L</t>
  </si>
  <si>
    <t>Percent Load</t>
  </si>
  <si>
    <t>5,2</t>
  </si>
  <si>
    <t>Percent load calculated from EMIS/Umler data and calculated vehicle weight</t>
  </si>
  <si>
    <t>0-2</t>
  </si>
  <si>
    <t>0.96</t>
  </si>
  <si>
    <t>Measurement Type</t>
  </si>
  <si>
    <t>Initialized measurement type</t>
  </si>
  <si>
    <t>SWMV</t>
  </si>
  <si>
    <t>Measurement Value</t>
  </si>
  <si>
    <t>10,2</t>
  </si>
  <si>
    <t>The actual measurement value</t>
  </si>
  <si>
    <t>120.25</t>
  </si>
  <si>
    <t>Detector Type</t>
  </si>
  <si>
    <t>WILD,HD</t>
  </si>
  <si>
    <t>Direction</t>
  </si>
  <si>
    <t> CHAR</t>
  </si>
  <si>
    <t>N,S,E,W</t>
  </si>
  <si>
    <t>SPLC</t>
  </si>
  <si>
    <t>Where repaired/inspected</t>
  </si>
  <si>
    <t>012436000</t>
  </si>
  <si>
    <t>AAR Job Code</t>
  </si>
  <si>
    <t>1000-9999</t>
  </si>
  <si>
    <t>3040</t>
  </si>
  <si>
    <t>Why Made Code</t>
  </si>
  <si>
    <t>01-99</t>
  </si>
  <si>
    <t>85</t>
  </si>
  <si>
    <t>Inspection Code</t>
  </si>
  <si>
    <t>defines repair/inspection reason codes</t>
  </si>
  <si>
    <t>ME,MW,MP,MZ, MH,MR,MN,MF,MK,MI,MY</t>
  </si>
  <si>
    <t>MH</t>
  </si>
  <si>
    <t>Explanation</t>
  </si>
  <si>
    <t>inspection explantion (free form text)</t>
  </si>
  <si>
    <t>Reporting System</t>
  </si>
  <si>
    <t>Which system reported the event to EHMS</t>
  </si>
  <si>
    <t>TTCI</t>
  </si>
  <si>
    <t>Performer</t>
  </si>
  <si>
    <t>Roadmark performed the repair</t>
  </si>
  <si>
    <t>CN</t>
  </si>
  <si>
    <t>Reporter</t>
  </si>
  <si>
    <t>Roadmark reported the repair</t>
  </si>
  <si>
    <t>Alert State</t>
  </si>
  <si>
    <t xml:space="preserve">Indicates when alert is opened by an event, O - Open, R - Re-open </t>
  </si>
  <si>
    <t>O,R,blank</t>
  </si>
  <si>
    <t>O</t>
  </si>
  <si>
    <t>Alert Level</t>
  </si>
  <si>
    <t>Alert level when the alert is opened</t>
  </si>
  <si>
    <t>1-4</t>
  </si>
  <si>
    <t>4</t>
  </si>
  <si>
    <t>Event Name</t>
  </si>
  <si>
    <t>TTCI EVENT NAME</t>
  </si>
  <si>
    <t>SWMV_GtEq_80_Lt_90</t>
  </si>
  <si>
    <t>Level in Group</t>
  </si>
  <si>
    <t>Event levels</t>
  </si>
  <si>
    <t>Primary Secondary Criteria</t>
  </si>
  <si>
    <t>P,S</t>
  </si>
  <si>
    <t>P</t>
  </si>
  <si>
    <t>Criteria Value</t>
  </si>
  <si>
    <t>&gt;65</t>
  </si>
  <si>
    <t>65</t>
  </si>
  <si>
    <t>Event Flag</t>
  </si>
  <si>
    <t>Event Flag, E = Event with visit, other values or null indicates accumulators for X of Y visits</t>
  </si>
  <si>
    <t>E</t>
  </si>
  <si>
    <t>Crib Number</t>
  </si>
  <si>
    <t>A pair of data collection points along
a track that include both rails and that
generally are located between two ties.
Not valid for all detector types.</t>
  </si>
  <si>
    <t>Rail Name</t>
  </si>
  <si>
    <t>Rail identifier. The label reference for each rail in a track, relative to the site</t>
  </si>
  <si>
    <t>Curve Sense</t>
  </si>
  <si>
    <t>Curve direction</t>
  </si>
  <si>
    <t>L,R,T</t>
  </si>
  <si>
    <t>Trail Lead</t>
  </si>
  <si>
    <t>Trailing or Lead axle</t>
  </si>
  <si>
    <t>T,L</t>
  </si>
  <si>
    <t>T</t>
  </si>
  <si>
    <t>Record Header Format</t>
  </si>
  <si>
    <t>Start Position</t>
  </si>
  <si>
    <t>Record Type</t>
  </si>
  <si>
    <t>The type of record</t>
  </si>
  <si>
    <t>AE,EV,CE,CC,CR,CN</t>
  </si>
  <si>
    <t>AE (Alertable Event)</t>
  </si>
  <si>
    <t>Version</t>
  </si>
  <si>
    <t>The version number of the record</t>
  </si>
  <si>
    <t>0701 (for 2007 format)</t>
  </si>
  <si>
    <t>0701</t>
  </si>
  <si>
    <t>Sub Type</t>
  </si>
  <si>
    <t>A more specific type / subtype of the record CE might be R or IN (Repair or Inspection)</t>
  </si>
  <si>
    <t>R, IN,CT,CI,AT,AL,AI,AJ,CJ</t>
  </si>
  <si>
    <t>Event (EV) / Closure Event (CE) / Alertable Event (AE)</t>
  </si>
  <si>
    <t>Detector Event (EV)</t>
  </si>
  <si>
    <t>Alert Open (AE)</t>
  </si>
  <si>
    <t>Alert Closure (CE)</t>
  </si>
  <si>
    <t>Closure Reported (CR)</t>
  </si>
  <si>
    <t>Closure Nullification (CN)</t>
  </si>
  <si>
    <t>Repair (R)</t>
  </si>
  <si>
    <t>Inspection (IN)</t>
  </si>
  <si>
    <t>Record Header</t>
  </si>
  <si>
    <t>HEADER</t>
  </si>
  <si>
    <t>See Above</t>
  </si>
  <si>
    <t>EV0001 (see above)</t>
  </si>
  <si>
    <t>EV0001</t>
  </si>
  <si>
    <t>AE0001</t>
  </si>
  <si>
    <t>CE0001R</t>
  </si>
  <si>
    <t>CE0001IN</t>
  </si>
  <si>
    <t>CR0001</t>
  </si>
  <si>
    <t>CN0001</t>
  </si>
  <si>
    <t>Alert Type</t>
  </si>
  <si>
    <t>Defines Alert type</t>
  </si>
  <si>
    <t>WILD, THD, TPDL, TPDG, ABD</t>
  </si>
  <si>
    <t>Road Mark</t>
  </si>
  <si>
    <t>The equipment number</t>
  </si>
  <si>
    <t>0.00-999.99</t>
  </si>
  <si>
    <t>SWMV, LAHRLV, HINDX, GROWLER, TGSF, ...</t>
  </si>
  <si>
    <t>(any valid SPLC)</t>
  </si>
  <si>
    <t>1000-9999  (any crb job code)</t>
  </si>
  <si>
    <t>MH,MR,MN,MI …</t>
  </si>
  <si>
    <t>TTCI, …</t>
  </si>
  <si>
    <t>Indicates when alert is opened by an event, O - Open, R - Re-open , C - Closed</t>
  </si>
  <si>
    <t>O,R,C,blank</t>
  </si>
  <si>
    <t>65, …</t>
  </si>
  <si>
    <t>Component Type</t>
  </si>
  <si>
    <t>The component type of the event</t>
  </si>
  <si>
    <t>BASE, WHEEL, AXLE, WHEELBEARING, WHEELSET, TRUCK, …</t>
  </si>
  <si>
    <t>WHEEL</t>
  </si>
  <si>
    <t>Component Identifiers</t>
  </si>
  <si>
    <t>char</t>
  </si>
  <si>
    <t>The list of component identifiers/location values for a given component.</t>
  </si>
  <si>
    <t>AXLE=01;SIDE=R</t>
  </si>
  <si>
    <t>End Pos</t>
  </si>
  <si>
    <t>Config Change (CC) / Component Type (CT)</t>
  </si>
  <si>
    <t>Start</t>
  </si>
  <si>
    <t>CC0701CT</t>
  </si>
  <si>
    <t>Component Type Code</t>
  </si>
  <si>
    <t>The reference code for the component</t>
  </si>
  <si>
    <t xml:space="preserve">Component Type Name </t>
  </si>
  <si>
    <t xml:space="preserve">The human readable name of the component </t>
  </si>
  <si>
    <t>Wheel</t>
  </si>
  <si>
    <t>Parent Component Type Code</t>
  </si>
  <si>
    <t>The parent component type of this component can be blank for top level items</t>
  </si>
  <si>
    <t>TRUCK</t>
  </si>
  <si>
    <t>Config Change (CC) / Component Type Identifier (CI)</t>
  </si>
  <si>
    <t>CC0701CI</t>
  </si>
  <si>
    <t>(any component type code)</t>
  </si>
  <si>
    <t>Component Identifier Code</t>
  </si>
  <si>
    <t>The reference code for the identifier</t>
  </si>
  <si>
    <t>SIDE,AXLE,TRUCK,…</t>
  </si>
  <si>
    <t>SIDE</t>
  </si>
  <si>
    <t>Component Identifier Name</t>
  </si>
  <si>
    <t>Component Identifier Valid Regex</t>
  </si>
  <si>
    <t>POSIX regular expression representing the possible values for a component identifier</t>
  </si>
  <si>
    <t>[0-9][0-9]</t>
  </si>
  <si>
    <t>Config Change (CC) / Alert Type (AT)</t>
  </si>
  <si>
    <t>Alert Type Code</t>
  </si>
  <si>
    <t>The reference code of the alert type</t>
  </si>
  <si>
    <t>WILD,THD,TPDL,TPDG,…</t>
  </si>
  <si>
    <t>Alert Type Name</t>
  </si>
  <si>
    <t>The human readable name for the alert type</t>
  </si>
  <si>
    <t>WILD Wheel Alert</t>
  </si>
  <si>
    <t>The component type this alert type is bound to</t>
  </si>
  <si>
    <t>(any defined component type)</t>
  </si>
  <si>
    <t>Effective Start Date</t>
  </si>
  <si>
    <t>DATE</t>
  </si>
  <si>
    <t>May be blank</t>
  </si>
  <si>
    <t>YYYYMMDD</t>
  </si>
  <si>
    <t>Effective End Date</t>
  </si>
  <si>
    <t>Config Change (CC) / Alert Level (AL)</t>
  </si>
  <si>
    <t>CC0701AL</t>
  </si>
  <si>
    <t>The alert type this level is bound to</t>
  </si>
  <si>
    <t>(any defined alert type code)</t>
  </si>
  <si>
    <t>Alert Level Code</t>
  </si>
  <si>
    <t>The reference code of the alert level</t>
  </si>
  <si>
    <t>W</t>
  </si>
  <si>
    <t>Alert Level Name</t>
  </si>
  <si>
    <t>The human readable name for the alert level</t>
  </si>
  <si>
    <t>ATSI Window open</t>
  </si>
  <si>
    <t>Ordinal</t>
  </si>
  <si>
    <t>NUMERIC</t>
  </si>
  <si>
    <t>The ordinal value for the alert type</t>
  </si>
  <si>
    <t>0001-9999</t>
  </si>
  <si>
    <t>0001</t>
  </si>
  <si>
    <t>Config Change (CC) / Alert Inspection Reasons (AI)</t>
  </si>
  <si>
    <t>CC0701AI</t>
  </si>
  <si>
    <t>Reason Code</t>
  </si>
  <si>
    <t>A valid reason code that will close an alert via an inspection</t>
  </si>
  <si>
    <t>MI</t>
  </si>
  <si>
    <t>Reason Code Display</t>
  </si>
  <si>
    <t>The human readable reason code</t>
  </si>
  <si>
    <t>Deleted in UMLER</t>
  </si>
  <si>
    <t>Config Change (CC) / Alert Job Codes (AJ)</t>
  </si>
  <si>
    <t>CC0001AJ</t>
  </si>
  <si>
    <t>(all alert type codes)</t>
  </si>
  <si>
    <t>A valid repair job code that can close alerts for the alert type</t>
  </si>
  <si>
    <t>Any CRB Job Code</t>
  </si>
  <si>
    <t>Config Change (CC) / Component Type Job Codes (CJ)</t>
  </si>
  <si>
    <t>CC0701CJ</t>
  </si>
  <si>
    <t>The reference code of the component type</t>
  </si>
  <si>
    <t>A valid repair job code that can close alerts for the component type</t>
  </si>
  <si>
    <t>1801 (for 2018 format)</t>
  </si>
  <si>
    <t>1801</t>
  </si>
  <si>
    <t>2501 (for 2025.v1 format)</t>
  </si>
  <si>
    <t>2501</t>
  </si>
  <si>
    <t>IN</t>
  </si>
  <si>
    <t>MV_BEARING, MV_COUPLER_SECU, MV_DRAFT</t>
  </si>
  <si>
    <t>MV_COUPLER_HGHT</t>
  </si>
  <si>
    <t>The truck designation (A end or B end)
end) at the forward end of a vehicle as
it travels along the track. For
locomotives, the end designation (F or
R) for front or rear.</t>
  </si>
  <si>
    <t>MR</t>
  </si>
  <si>
    <t>Car inspected returned to service</t>
  </si>
  <si>
    <t>Handling Instructions</t>
  </si>
  <si>
    <t>Indicates instructions for handling an inspection or a repair on the rail car</t>
  </si>
  <si>
    <t>Measure coupler height and support, Inspect bearing</t>
  </si>
  <si>
    <t>Inspect bearing</t>
  </si>
  <si>
    <t>MV_COUPLER_SECU</t>
  </si>
  <si>
    <t>MV Coupler Securement</t>
  </si>
  <si>
    <t>COUPLER</t>
  </si>
  <si>
    <t>XML Format</t>
  </si>
  <si>
    <t>XML Element Name</t>
  </si>
  <si>
    <t>Attributes</t>
  </si>
  <si>
    <t>Repair ( R )</t>
  </si>
  <si>
    <t>EventMessages</t>
  </si>
  <si>
    <t xml:space="preserve">    EventMessage</t>
  </si>
  <si>
    <t>type</t>
  </si>
  <si>
    <t>Type of event message</t>
  </si>
  <si>
    <t>AlertOpen</t>
  </si>
  <si>
    <t xml:space="preserve">        Header</t>
  </si>
  <si>
    <t xml:space="preserve">            RecordType</t>
  </si>
  <si>
    <t xml:space="preserve">            RecordSubType</t>
  </si>
  <si>
    <t xml:space="preserve">            EventDate</t>
  </si>
  <si>
    <t>XML format</t>
  </si>
  <si>
    <t>2014-04-09T07:45:35.000-04:00</t>
  </si>
  <si>
    <t xml:space="preserve">            Version</t>
  </si>
  <si>
    <t>0701 (for 2007 v1 format)</t>
  </si>
  <si>
    <t xml:space="preserve">            EHMSReceivedDate</t>
  </si>
  <si>
    <t xml:space="preserve">            ReportingSystem</t>
  </si>
  <si>
    <t xml:space="preserve">            SourceSystemDate</t>
  </si>
  <si>
    <t xml:space="preserve">        Equipment</t>
  </si>
  <si>
    <t xml:space="preserve">            EquipmentMark</t>
  </si>
  <si>
    <t xml:space="preserve">            EquipmentNumber</t>
  </si>
  <si>
    <t xml:space="preserve">            Component</t>
  </si>
  <si>
    <t xml:space="preserve">                ComponentType</t>
  </si>
  <si>
    <t xml:space="preserve">                ComponentId</t>
  </si>
  <si>
    <t xml:space="preserve">                    ComponentName</t>
  </si>
  <si>
    <t>Name of component location</t>
  </si>
  <si>
    <t>AXLE, SIDE</t>
  </si>
  <si>
    <t>AXLE</t>
  </si>
  <si>
    <t xml:space="preserve">                    ComponentValue</t>
  </si>
  <si>
    <t>Value of component location</t>
  </si>
  <si>
    <t>04</t>
  </si>
  <si>
    <t xml:space="preserve">        Alert</t>
  </si>
  <si>
    <t xml:space="preserve">            AlertType</t>
  </si>
  <si>
    <t xml:space="preserve">            AlertLevelCode</t>
  </si>
  <si>
    <t>Defines Alert level</t>
  </si>
  <si>
    <t>W, O, C, M</t>
  </si>
  <si>
    <t xml:space="preserve">            AlertState</t>
  </si>
  <si>
    <t>Defines Alert state</t>
  </si>
  <si>
    <t>O, C</t>
  </si>
  <si>
    <t xml:space="preserve">        DetectorRead</t>
  </si>
  <si>
    <t>W (Window Open), O (AAR A2), C (AAR A1), M (Mandatory)</t>
  </si>
  <si>
    <t xml:space="preserve">            SiteName</t>
  </si>
  <si>
    <t xml:space="preserve">            EventName</t>
  </si>
  <si>
    <t xml:space="preserve">            PrimarySecondaryCriteria</t>
  </si>
  <si>
    <t xml:space="preserve">            EventFlag</t>
  </si>
  <si>
    <t xml:space="preserve">            LevelInGroup</t>
  </si>
  <si>
    <t xml:space="preserve">            TrainSpeed</t>
  </si>
  <si>
    <t xml:space="preserve">            LeadEnd</t>
  </si>
  <si>
    <t xml:space="preserve">            PercentLoad</t>
  </si>
  <si>
    <t xml:space="preserve">            CribNumber</t>
  </si>
  <si>
    <t>0</t>
  </si>
  <si>
    <t xml:space="preserve">            RailName</t>
  </si>
  <si>
    <t xml:space="preserve">            CurveSense</t>
  </si>
  <si>
    <t xml:space="preserve">            TrailLead</t>
  </si>
  <si>
    <t xml:space="preserve">            Direction</t>
  </si>
  <si>
    <t xml:space="preserve">            MeasurementType</t>
  </si>
  <si>
    <t xml:space="preserve">            MeasurementValue</t>
  </si>
  <si>
    <t xml:space="preserve">            CriteriaValue</t>
  </si>
  <si>
    <t xml:space="preserve">        ClosureDetails</t>
  </si>
  <si>
    <t xml:space="preserve">            ClosureDate</t>
  </si>
  <si>
    <t>Date at which the Closure is submitted</t>
  </si>
  <si>
    <t xml:space="preserve">            SPLC</t>
  </si>
  <si>
    <t>Location at which the inspection is performed</t>
  </si>
  <si>
    <t>00000001-99999999</t>
  </si>
  <si>
    <t>41170000</t>
  </si>
  <si>
    <t xml:space="preserve">            Reporter</t>
  </si>
  <si>
    <t>Road which Reported the Alert</t>
  </si>
  <si>
    <t>BNSF, CSXT, CN, RAIL</t>
  </si>
  <si>
    <t>CP</t>
  </si>
  <si>
    <t xml:space="preserve">            Performer</t>
  </si>
  <si>
    <t>Road which performed the Closure</t>
  </si>
  <si>
    <t>BNSF</t>
  </si>
  <si>
    <t xml:space="preserve">            Closure</t>
  </si>
  <si>
    <t xml:space="preserve">                    InspectionCode</t>
  </si>
  <si>
    <t>Defines repair/inspection reason codes</t>
  </si>
  <si>
    <t>MH, MN, MR</t>
  </si>
  <si>
    <t xml:space="preserve">                    Explanation</t>
  </si>
  <si>
    <t>Inspection explantion (free form text)</t>
  </si>
  <si>
    <t>Detector Events (EV)</t>
  </si>
  <si>
    <t>2501 (for 2025 v1 format)</t>
  </si>
  <si>
    <t>BASE, COUPLER, WHEEL, WHEELBEARING, ENDARRANGEMENT, TRUCK, …</t>
  </si>
  <si>
    <t>MV_AXLE, MV_COUPLER_SECU, MV_BEARING, MV_DRAFT</t>
  </si>
  <si>
    <t>MV_BEARING</t>
  </si>
  <si>
    <t>W (Window Open)</t>
  </si>
  <si>
    <t xml:space="preserve">        Inspection Details</t>
  </si>
  <si>
    <t xml:space="preserve">            HandlingInstructions</t>
  </si>
  <si>
    <t>WILD, THD, TPDL, TPDG, ABD, MV_COUPLER_SECU</t>
  </si>
  <si>
    <t>Date of repair or inspection</t>
  </si>
  <si>
    <t xml:space="preserve">                AARJobCode</t>
  </si>
  <si>
    <t xml:space="preserve">                WhyMadeCode</t>
  </si>
  <si>
    <t xml:space="preserve">                InspectionCode</t>
  </si>
  <si>
    <t xml:space="preserve">                Explanation</t>
  </si>
  <si>
    <t>BROKEN_YOKE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</si>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</sst>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b/>
      <sz val="13"/>
      <color theme="3"/>
      <name val="Calibri"/>
      <family val="2"/>
      <scheme val="minor"/>
    </font>
    <font>
      <sz val="10"/>
      <color rgb="FFFF0000"/>
      <name val="Arial"/>
      <family val="2"/>
    </font>
    <font>
      <b/>
      <sz val="1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6" applyNumberFormat="0" applyFill="0" applyAlignment="0" applyProtection="0"/>
  </cellStyleXfs>
  <cellXfs count="13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justify"/>
    </xf>
    <xf numFmtId="0" fontId="2" fillId="0" borderId="1" xfId="0" applyFont="1" applyBorder="1" applyAlignment="1">
      <alignment horizontal="left" indent="2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49" fontId="1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justify"/>
    </xf>
    <xf numFmtId="49" fontId="0" fillId="2" borderId="1" xfId="0" applyNumberFormat="1" applyFill="1" applyBorder="1"/>
    <xf numFmtId="49" fontId="0" fillId="0" borderId="0" xfId="0" applyNumberFormat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justify" wrapText="1"/>
    </xf>
    <xf numFmtId="49" fontId="0" fillId="2" borderId="1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justify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9" fontId="2" fillId="2" borderId="1" xfId="0" quotePrefix="1" applyNumberFormat="1" applyFont="1" applyFill="1" applyBorder="1" applyAlignment="1" applyProtection="1">
      <alignment horizontal="justify" wrapText="1"/>
      <protection locked="0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wrapText="1"/>
    </xf>
    <xf numFmtId="49" fontId="2" fillId="3" borderId="1" xfId="0" applyNumberFormat="1" applyFont="1" applyFill="1" applyBorder="1" applyAlignment="1" applyProtection="1">
      <alignment wrapText="1"/>
      <protection locked="0"/>
    </xf>
    <xf numFmtId="17" fontId="0" fillId="0" borderId="0" xfId="0" applyNumberFormat="1"/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/>
    <xf numFmtId="0" fontId="1" fillId="4" borderId="4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49" fontId="2" fillId="2" borderId="1" xfId="0" quotePrefix="1" applyNumberFormat="1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49" fontId="2" fillId="2" borderId="5" xfId="0" applyNumberFormat="1" applyFont="1" applyFill="1" applyBorder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0" fontId="9" fillId="0" borderId="1" xfId="0" applyFont="1" applyBorder="1" applyAlignment="1">
      <alignment vertical="top"/>
    </xf>
    <xf numFmtId="0" fontId="2" fillId="0" borderId="0" xfId="0" applyFont="1"/>
    <xf numFmtId="0" fontId="0" fillId="0" borderId="7" xfId="0" applyBorder="1"/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vertical="center" wrapText="1"/>
    </xf>
    <xf numFmtId="49" fontId="1" fillId="6" borderId="1" xfId="0" applyNumberFormat="1" applyFont="1" applyFill="1" applyBorder="1" applyAlignment="1" applyProtection="1">
      <alignment vertical="center" wrapText="1"/>
      <protection locked="0"/>
    </xf>
    <xf numFmtId="0" fontId="1" fillId="4" borderId="3" xfId="0" applyFont="1" applyFill="1" applyBorder="1" applyAlignment="1">
      <alignment horizontal="center"/>
    </xf>
    <xf numFmtId="0" fontId="2" fillId="6" borderId="2" xfId="0" applyFont="1" applyFill="1" applyBorder="1"/>
    <xf numFmtId="0" fontId="0" fillId="6" borderId="3" xfId="0" applyFill="1" applyBorder="1"/>
    <xf numFmtId="0" fontId="0" fillId="6" borderId="3" xfId="0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 applyAlignment="1">
      <alignment horizontal="justify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1" xfId="0" applyFont="1" applyBorder="1"/>
    <xf numFmtId="17" fontId="2" fillId="0" borderId="1" xfId="0" applyNumberFormat="1" applyFont="1" applyBorder="1"/>
    <xf numFmtId="0" fontId="0" fillId="0" borderId="1" xfId="0" quotePrefix="1" applyBorder="1"/>
    <xf numFmtId="3" fontId="0" fillId="0" borderId="1" xfId="0" quotePrefix="1" applyNumberFormat="1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3" fontId="0" fillId="0" borderId="1" xfId="0" quotePrefix="1" applyNumberFormat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justify" vertical="center" wrapText="1"/>
    </xf>
    <xf numFmtId="49" fontId="2" fillId="2" borderId="1" xfId="0" applyNumberFormat="1" applyFont="1" applyFill="1" applyBorder="1" applyAlignment="1" applyProtection="1">
      <alignment horizontal="justify" vertical="center" wrapText="1"/>
      <protection locked="0"/>
    </xf>
    <xf numFmtId="49" fontId="2" fillId="2" borderId="1" xfId="0" applyNumberFormat="1" applyFont="1" applyFill="1" applyBorder="1" applyAlignment="1">
      <alignment horizontal="justify" vertical="center"/>
    </xf>
    <xf numFmtId="49" fontId="2" fillId="2" borderId="1" xfId="0" quotePrefix="1" applyNumberFormat="1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>
      <alignment horizontal="left" vertical="center"/>
    </xf>
    <xf numFmtId="49" fontId="0" fillId="2" borderId="1" xfId="0" applyNumberFormat="1" applyFill="1" applyBorder="1" applyAlignment="1">
      <alignment vertical="center" wrapText="1"/>
    </xf>
    <xf numFmtId="49" fontId="2" fillId="2" borderId="1" xfId="0" quotePrefix="1" applyNumberFormat="1" applyFont="1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49" fontId="2" fillId="2" borderId="1" xfId="0" applyNumberFormat="1" applyFont="1" applyFill="1" applyBorder="1" applyAlignment="1" applyProtection="1">
      <alignment vertical="center" wrapText="1"/>
      <protection locked="0"/>
    </xf>
    <xf numFmtId="49" fontId="2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justify" vertical="center"/>
    </xf>
    <xf numFmtId="49" fontId="0" fillId="0" borderId="0" xfId="0" applyNumberFormat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17" fontId="2" fillId="0" borderId="1" xfId="0" applyNumberFormat="1" applyFont="1" applyBorder="1" applyAlignment="1">
      <alignment vertical="center"/>
    </xf>
    <xf numFmtId="0" fontId="0" fillId="0" borderId="1" xfId="0" quotePrefix="1" applyBorder="1" applyAlignment="1">
      <alignment vertical="center"/>
    </xf>
    <xf numFmtId="17" fontId="0" fillId="0" borderId="0" xfId="0" applyNumberFormat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wrapText="1"/>
    </xf>
    <xf numFmtId="3" fontId="2" fillId="0" borderId="1" xfId="0" quotePrefix="1" applyNumberFormat="1" applyFont="1" applyBorder="1" applyAlignment="1">
      <alignment vertical="center"/>
    </xf>
    <xf numFmtId="49" fontId="2" fillId="2" borderId="1" xfId="0" applyNumberFormat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5" xfId="0" applyNumberFormat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4" borderId="1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1" xfId="0" applyFill="1" applyBorder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0" fillId="7" borderId="8" xfId="0" applyFill="1" applyBorder="1" applyAlignment="1">
      <alignment horizontal="left" vertical="center"/>
    </xf>
    <xf numFmtId="0" fontId="0" fillId="7" borderId="2" xfId="0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0" fillId="7" borderId="1" xfId="0" applyFill="1" applyBorder="1" applyAlignment="1">
      <alignment horizontal="left" vertical="center"/>
    </xf>
    <xf numFmtId="0" fontId="10" fillId="8" borderId="6" xfId="1" applyFont="1" applyFill="1" applyAlignment="1">
      <alignment horizontal="center"/>
    </xf>
  </cellXfs>
  <cellStyles count="2">
    <cellStyle name="Heading 2" xfId="1" builtinId="17"/>
    <cellStyle name="Normal" xfId="0" builtinId="0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4:L40"/>
  <sheetViews>
    <sheetView workbookViewId="0">
      <selection activeCell="B21" sqref="B21"/>
    </sheetView>
  </sheetViews>
  <sheetFormatPr defaultRowHeight="12.75" x14ac:dyDescent="0.2"/>
  <cols>
    <col min="2" max="2" width="9.140625" style="4" customWidth="1"/>
    <col min="3" max="3" width="19.85546875" customWidth="1"/>
    <col min="4" max="4" width="7.28515625" style="4" bestFit="1" customWidth="1"/>
    <col min="5" max="5" width="11.5703125" style="10" customWidth="1"/>
    <col min="6" max="6" width="24.5703125" style="19" customWidth="1"/>
    <col min="7" max="7" width="24.7109375" style="24" customWidth="1"/>
    <col min="8" max="8" width="25.42578125" style="15" customWidth="1"/>
    <col min="9" max="12" width="9.140625" style="4" customWidth="1"/>
  </cols>
  <sheetData>
    <row r="4" spans="2:12" ht="25.5" x14ac:dyDescent="0.2">
      <c r="B4" s="2" t="s">
        <v>0</v>
      </c>
      <c r="C4" s="1" t="s">
        <v>1</v>
      </c>
      <c r="D4" s="2" t="s">
        <v>2</v>
      </c>
      <c r="E4" s="8" t="s">
        <v>3</v>
      </c>
      <c r="F4" s="12" t="s">
        <v>4</v>
      </c>
      <c r="G4" s="20" t="s">
        <v>5</v>
      </c>
      <c r="H4" s="12" t="s">
        <v>6</v>
      </c>
      <c r="I4" s="2" t="s">
        <v>7</v>
      </c>
      <c r="J4" s="8" t="s">
        <v>8</v>
      </c>
      <c r="K4" s="8" t="s">
        <v>9</v>
      </c>
      <c r="L4" s="8" t="s">
        <v>10</v>
      </c>
    </row>
    <row r="5" spans="2:12" x14ac:dyDescent="0.2">
      <c r="B5" s="5">
        <v>1</v>
      </c>
      <c r="C5" s="6" t="s">
        <v>11</v>
      </c>
      <c r="D5" s="5">
        <v>4</v>
      </c>
      <c r="E5" s="9" t="s">
        <v>12</v>
      </c>
      <c r="F5" s="17" t="s">
        <v>13</v>
      </c>
      <c r="G5" s="21" t="s">
        <v>14</v>
      </c>
      <c r="H5" s="13" t="s">
        <v>15</v>
      </c>
      <c r="I5" s="5" t="s">
        <v>16</v>
      </c>
      <c r="J5" s="5" t="s">
        <v>16</v>
      </c>
      <c r="K5" s="5" t="s">
        <v>16</v>
      </c>
      <c r="L5" s="5" t="s">
        <v>16</v>
      </c>
    </row>
    <row r="6" spans="2:12" x14ac:dyDescent="0.2">
      <c r="B6" s="5">
        <v>2</v>
      </c>
      <c r="C6" s="6" t="s">
        <v>17</v>
      </c>
      <c r="D6" s="5">
        <v>4</v>
      </c>
      <c r="E6" s="9" t="s">
        <v>12</v>
      </c>
      <c r="F6" s="17"/>
      <c r="G6" s="21"/>
      <c r="H6" s="13" t="s">
        <v>18</v>
      </c>
      <c r="I6" s="5" t="s">
        <v>16</v>
      </c>
      <c r="J6" s="5" t="s">
        <v>16</v>
      </c>
      <c r="K6" s="5" t="s">
        <v>16</v>
      </c>
      <c r="L6" s="5" t="s">
        <v>16</v>
      </c>
    </row>
    <row r="7" spans="2:12" x14ac:dyDescent="0.2">
      <c r="B7" s="5">
        <v>3</v>
      </c>
      <c r="C7" s="6" t="s">
        <v>19</v>
      </c>
      <c r="D7" s="5">
        <v>10</v>
      </c>
      <c r="E7" s="9" t="s">
        <v>20</v>
      </c>
      <c r="F7" s="17"/>
      <c r="G7" s="21"/>
      <c r="H7" s="13" t="s">
        <v>21</v>
      </c>
      <c r="I7" s="5" t="s">
        <v>16</v>
      </c>
      <c r="J7" s="5" t="s">
        <v>16</v>
      </c>
      <c r="K7" s="5" t="s">
        <v>16</v>
      </c>
      <c r="L7" s="5" t="s">
        <v>16</v>
      </c>
    </row>
    <row r="8" spans="2:12" x14ac:dyDescent="0.2">
      <c r="B8" s="5">
        <v>4</v>
      </c>
      <c r="C8" s="6" t="s">
        <v>22</v>
      </c>
      <c r="D8" s="5">
        <v>14</v>
      </c>
      <c r="E8" s="9" t="s">
        <v>20</v>
      </c>
      <c r="F8" s="17" t="s">
        <v>23</v>
      </c>
      <c r="G8" s="21"/>
      <c r="H8" s="13" t="s">
        <v>24</v>
      </c>
      <c r="I8" s="5" t="s">
        <v>16</v>
      </c>
      <c r="J8" s="5" t="s">
        <v>16</v>
      </c>
      <c r="K8" s="5" t="s">
        <v>16</v>
      </c>
      <c r="L8" s="5" t="s">
        <v>16</v>
      </c>
    </row>
    <row r="9" spans="2:12" x14ac:dyDescent="0.2">
      <c r="B9" s="5">
        <v>5</v>
      </c>
      <c r="C9" s="6" t="s">
        <v>25</v>
      </c>
      <c r="D9" s="5">
        <v>14</v>
      </c>
      <c r="E9" s="9" t="s">
        <v>20</v>
      </c>
      <c r="F9" s="17" t="s">
        <v>26</v>
      </c>
      <c r="G9" s="21"/>
      <c r="H9" s="13" t="s">
        <v>27</v>
      </c>
      <c r="I9" s="5" t="s">
        <v>16</v>
      </c>
      <c r="J9" s="5" t="s">
        <v>16</v>
      </c>
      <c r="K9" s="5" t="s">
        <v>16</v>
      </c>
      <c r="L9" s="5" t="s">
        <v>16</v>
      </c>
    </row>
    <row r="10" spans="2:12" ht="25.5" x14ac:dyDescent="0.2">
      <c r="B10" s="5">
        <v>6</v>
      </c>
      <c r="C10" s="6" t="s">
        <v>28</v>
      </c>
      <c r="D10" s="5">
        <v>14</v>
      </c>
      <c r="E10" s="9" t="s">
        <v>20</v>
      </c>
      <c r="F10" s="17" t="s">
        <v>29</v>
      </c>
      <c r="G10" s="21"/>
      <c r="H10" s="13" t="s">
        <v>30</v>
      </c>
      <c r="I10" s="5" t="s">
        <v>16</v>
      </c>
      <c r="J10" s="5" t="s">
        <v>16</v>
      </c>
      <c r="K10" s="5" t="s">
        <v>16</v>
      </c>
      <c r="L10" s="5" t="s">
        <v>16</v>
      </c>
    </row>
    <row r="11" spans="2:12" ht="25.5" x14ac:dyDescent="0.2">
      <c r="B11" s="7">
        <v>7</v>
      </c>
      <c r="C11" s="6" t="s">
        <v>31</v>
      </c>
      <c r="D11" s="5" t="s">
        <v>32</v>
      </c>
      <c r="E11" s="5" t="s">
        <v>20</v>
      </c>
      <c r="F11" s="18" t="s">
        <v>33</v>
      </c>
      <c r="G11" s="22"/>
      <c r="H11" s="14" t="s">
        <v>34</v>
      </c>
      <c r="I11" s="5" t="s">
        <v>16</v>
      </c>
      <c r="J11" s="5" t="s">
        <v>16</v>
      </c>
      <c r="K11" s="5"/>
      <c r="L11" s="5"/>
    </row>
    <row r="12" spans="2:12" x14ac:dyDescent="0.2">
      <c r="B12" s="7">
        <v>8</v>
      </c>
      <c r="C12" s="6" t="s">
        <v>35</v>
      </c>
      <c r="D12" s="5">
        <v>25</v>
      </c>
      <c r="E12" s="11" t="s">
        <v>12</v>
      </c>
      <c r="F12" s="18" t="s">
        <v>36</v>
      </c>
      <c r="G12" s="22"/>
      <c r="H12" s="14" t="s">
        <v>37</v>
      </c>
      <c r="I12" s="5" t="s">
        <v>16</v>
      </c>
      <c r="J12" s="5" t="s">
        <v>16</v>
      </c>
      <c r="K12" s="5"/>
      <c r="L12" s="5"/>
    </row>
    <row r="13" spans="2:12" ht="114.75" x14ac:dyDescent="0.2">
      <c r="B13" s="7">
        <v>9</v>
      </c>
      <c r="C13" s="6" t="s">
        <v>38</v>
      </c>
      <c r="D13" s="5">
        <v>1</v>
      </c>
      <c r="E13" s="11" t="s">
        <v>12</v>
      </c>
      <c r="F13" s="18" t="s">
        <v>39</v>
      </c>
      <c r="G13" s="23" t="s">
        <v>40</v>
      </c>
      <c r="H13" s="16" t="s">
        <v>41</v>
      </c>
      <c r="I13" s="5" t="s">
        <v>16</v>
      </c>
      <c r="J13" s="5" t="s">
        <v>16</v>
      </c>
      <c r="K13" s="5"/>
      <c r="L13" s="5"/>
    </row>
    <row r="14" spans="2:12" x14ac:dyDescent="0.2">
      <c r="B14" s="7">
        <v>10</v>
      </c>
      <c r="C14" s="6" t="s">
        <v>42</v>
      </c>
      <c r="D14" s="5">
        <v>2</v>
      </c>
      <c r="E14" s="11" t="s">
        <v>12</v>
      </c>
      <c r="F14" s="18"/>
      <c r="G14" s="22" t="s">
        <v>43</v>
      </c>
      <c r="H14" s="14" t="s">
        <v>44</v>
      </c>
      <c r="I14" s="5" t="s">
        <v>16</v>
      </c>
      <c r="J14" s="5" t="s">
        <v>16</v>
      </c>
      <c r="K14" s="5" t="s">
        <v>16</v>
      </c>
      <c r="L14" s="5" t="s">
        <v>16</v>
      </c>
    </row>
    <row r="15" spans="2:12" x14ac:dyDescent="0.2">
      <c r="B15" s="7">
        <v>11</v>
      </c>
      <c r="C15" s="6" t="s">
        <v>45</v>
      </c>
      <c r="D15" s="5">
        <v>1</v>
      </c>
      <c r="E15" s="11" t="s">
        <v>12</v>
      </c>
      <c r="F15" s="18" t="s">
        <v>46</v>
      </c>
      <c r="G15" s="22" t="s">
        <v>47</v>
      </c>
      <c r="H15" s="14" t="s">
        <v>41</v>
      </c>
      <c r="I15" s="5" t="s">
        <v>16</v>
      </c>
      <c r="J15" s="5" t="s">
        <v>16</v>
      </c>
      <c r="K15" s="5" t="s">
        <v>16</v>
      </c>
      <c r="L15" s="5" t="s">
        <v>16</v>
      </c>
    </row>
    <row r="16" spans="2:12" x14ac:dyDescent="0.2">
      <c r="B16" s="7">
        <v>12</v>
      </c>
      <c r="C16" s="6" t="s">
        <v>48</v>
      </c>
      <c r="D16" s="5">
        <v>1</v>
      </c>
      <c r="E16" s="5" t="s">
        <v>12</v>
      </c>
      <c r="F16" s="18"/>
      <c r="G16" s="22" t="s">
        <v>49</v>
      </c>
      <c r="H16" s="14" t="s">
        <v>50</v>
      </c>
      <c r="I16" s="5" t="s">
        <v>16</v>
      </c>
      <c r="J16" s="5" t="s">
        <v>16</v>
      </c>
      <c r="K16" s="5" t="s">
        <v>16</v>
      </c>
      <c r="L16" s="5" t="s">
        <v>16</v>
      </c>
    </row>
    <row r="17" spans="2:12" ht="38.25" x14ac:dyDescent="0.2">
      <c r="B17" s="7">
        <v>13</v>
      </c>
      <c r="C17" s="6" t="s">
        <v>51</v>
      </c>
      <c r="D17" s="5" t="s">
        <v>52</v>
      </c>
      <c r="E17" s="5" t="s">
        <v>20</v>
      </c>
      <c r="F17" s="18" t="s">
        <v>53</v>
      </c>
      <c r="G17" s="22" t="s">
        <v>54</v>
      </c>
      <c r="H17" s="14" t="s">
        <v>55</v>
      </c>
      <c r="I17" s="5" t="s">
        <v>16</v>
      </c>
      <c r="J17" s="5" t="s">
        <v>16</v>
      </c>
      <c r="K17" s="5"/>
      <c r="L17" s="5"/>
    </row>
    <row r="18" spans="2:12" ht="25.5" x14ac:dyDescent="0.2">
      <c r="B18" s="7">
        <v>14</v>
      </c>
      <c r="C18" s="6" t="s">
        <v>56</v>
      </c>
      <c r="D18" s="5">
        <v>10</v>
      </c>
      <c r="E18" s="5" t="s">
        <v>12</v>
      </c>
      <c r="F18" s="18" t="s">
        <v>57</v>
      </c>
      <c r="G18" s="22" t="s">
        <v>58</v>
      </c>
      <c r="H18" s="14" t="s">
        <v>58</v>
      </c>
      <c r="I18" s="5" t="s">
        <v>16</v>
      </c>
      <c r="J18" s="5" t="s">
        <v>16</v>
      </c>
      <c r="K18" s="5" t="s">
        <v>16</v>
      </c>
      <c r="L18" s="5" t="s">
        <v>16</v>
      </c>
    </row>
    <row r="19" spans="2:12" ht="25.5" x14ac:dyDescent="0.2">
      <c r="B19" s="7">
        <v>15</v>
      </c>
      <c r="C19" s="6" t="s">
        <v>59</v>
      </c>
      <c r="D19" s="5" t="s">
        <v>60</v>
      </c>
      <c r="E19" s="5" t="s">
        <v>20</v>
      </c>
      <c r="F19" s="18" t="s">
        <v>61</v>
      </c>
      <c r="G19" s="22"/>
      <c r="H19" s="14" t="s">
        <v>62</v>
      </c>
      <c r="I19" s="5" t="s">
        <v>16</v>
      </c>
      <c r="J19" s="5" t="s">
        <v>16</v>
      </c>
      <c r="K19" s="5"/>
      <c r="L19" s="5"/>
    </row>
    <row r="20" spans="2:12" x14ac:dyDescent="0.2">
      <c r="B20" s="7">
        <v>16</v>
      </c>
      <c r="C20" s="6" t="s">
        <v>63</v>
      </c>
      <c r="D20" s="5">
        <v>10</v>
      </c>
      <c r="E20" s="5" t="s">
        <v>12</v>
      </c>
      <c r="F20" s="18"/>
      <c r="G20" s="22" t="s">
        <v>64</v>
      </c>
      <c r="H20" s="14" t="s">
        <v>15</v>
      </c>
      <c r="I20" s="5" t="s">
        <v>16</v>
      </c>
      <c r="J20" s="5" t="s">
        <v>16</v>
      </c>
      <c r="K20" s="5" t="s">
        <v>16</v>
      </c>
      <c r="L20" s="5" t="s">
        <v>16</v>
      </c>
    </row>
    <row r="21" spans="2:12" x14ac:dyDescent="0.2">
      <c r="B21" s="7">
        <v>17</v>
      </c>
      <c r="C21" s="6" t="s">
        <v>65</v>
      </c>
      <c r="D21" s="5">
        <v>1</v>
      </c>
      <c r="E21" s="5" t="s">
        <v>66</v>
      </c>
      <c r="F21" s="18"/>
      <c r="G21" s="22" t="s">
        <v>67</v>
      </c>
      <c r="H21" s="14"/>
      <c r="I21" s="5" t="s">
        <v>16</v>
      </c>
      <c r="J21" s="5" t="s">
        <v>16</v>
      </c>
      <c r="K21" s="5"/>
      <c r="L21" s="5"/>
    </row>
    <row r="22" spans="2:12" x14ac:dyDescent="0.2">
      <c r="B22" s="7">
        <v>18</v>
      </c>
      <c r="C22" s="6" t="s">
        <v>68</v>
      </c>
      <c r="D22" s="5">
        <v>9</v>
      </c>
      <c r="E22" s="5" t="s">
        <v>12</v>
      </c>
      <c r="F22" s="18" t="s">
        <v>69</v>
      </c>
      <c r="G22" s="22"/>
      <c r="H22" s="14" t="s">
        <v>70</v>
      </c>
      <c r="I22" s="5"/>
      <c r="J22" s="5"/>
      <c r="K22" s="5" t="s">
        <v>16</v>
      </c>
      <c r="L22" s="5"/>
    </row>
    <row r="23" spans="2:12" x14ac:dyDescent="0.2">
      <c r="B23" s="7">
        <v>19</v>
      </c>
      <c r="C23" s="6" t="s">
        <v>71</v>
      </c>
      <c r="D23" s="5">
        <v>4</v>
      </c>
      <c r="E23" s="5" t="s">
        <v>12</v>
      </c>
      <c r="F23" s="18"/>
      <c r="G23" s="22" t="s">
        <v>72</v>
      </c>
      <c r="H23" s="14" t="s">
        <v>73</v>
      </c>
      <c r="I23" s="5"/>
      <c r="J23" s="5"/>
      <c r="K23" s="5" t="s">
        <v>16</v>
      </c>
      <c r="L23" s="5"/>
    </row>
    <row r="24" spans="2:12" x14ac:dyDescent="0.2">
      <c r="B24" s="7">
        <v>20</v>
      </c>
      <c r="C24" s="6" t="s">
        <v>74</v>
      </c>
      <c r="D24" s="5">
        <v>2</v>
      </c>
      <c r="E24" s="5" t="s">
        <v>12</v>
      </c>
      <c r="F24" s="18"/>
      <c r="G24" s="22" t="s">
        <v>75</v>
      </c>
      <c r="H24" s="14" t="s">
        <v>76</v>
      </c>
      <c r="I24" s="5"/>
      <c r="J24" s="5"/>
      <c r="K24" s="5" t="s">
        <v>16</v>
      </c>
      <c r="L24" s="5"/>
    </row>
    <row r="25" spans="2:12" ht="25.5" x14ac:dyDescent="0.2">
      <c r="B25" s="7">
        <v>21</v>
      </c>
      <c r="C25" s="6" t="s">
        <v>77</v>
      </c>
      <c r="D25" s="5">
        <v>2</v>
      </c>
      <c r="E25" s="5" t="s">
        <v>12</v>
      </c>
      <c r="F25" s="18" t="s">
        <v>78</v>
      </c>
      <c r="G25" s="22" t="s">
        <v>79</v>
      </c>
      <c r="H25" s="14" t="s">
        <v>80</v>
      </c>
      <c r="I25" s="5"/>
      <c r="J25" s="5"/>
      <c r="K25" s="5" t="s">
        <v>16</v>
      </c>
      <c r="L25" s="5" t="s">
        <v>16</v>
      </c>
    </row>
    <row r="26" spans="2:12" ht="25.5" x14ac:dyDescent="0.2">
      <c r="B26" s="7">
        <v>22</v>
      </c>
      <c r="C26" s="6" t="s">
        <v>81</v>
      </c>
      <c r="D26" s="5">
        <v>255</v>
      </c>
      <c r="E26" s="5" t="s">
        <v>12</v>
      </c>
      <c r="F26" s="18" t="s">
        <v>82</v>
      </c>
      <c r="G26" s="22"/>
      <c r="H26" s="14"/>
      <c r="I26" s="5"/>
      <c r="J26" s="5"/>
      <c r="K26" s="5" t="s">
        <v>16</v>
      </c>
      <c r="L26" s="5" t="s">
        <v>16</v>
      </c>
    </row>
    <row r="27" spans="2:12" ht="25.5" x14ac:dyDescent="0.2">
      <c r="B27" s="7">
        <v>23</v>
      </c>
      <c r="C27" s="6" t="s">
        <v>83</v>
      </c>
      <c r="D27" s="5">
        <v>10</v>
      </c>
      <c r="E27" s="5" t="s">
        <v>12</v>
      </c>
      <c r="F27" s="18" t="s">
        <v>84</v>
      </c>
      <c r="G27" s="22" t="s">
        <v>85</v>
      </c>
      <c r="H27" s="14" t="s">
        <v>85</v>
      </c>
      <c r="I27" s="5" t="s">
        <v>16</v>
      </c>
      <c r="J27" s="5" t="s">
        <v>16</v>
      </c>
      <c r="K27" s="5" t="s">
        <v>16</v>
      </c>
      <c r="L27" s="5" t="s">
        <v>16</v>
      </c>
    </row>
    <row r="28" spans="2:12" ht="25.5" x14ac:dyDescent="0.2">
      <c r="B28" s="7">
        <v>24</v>
      </c>
      <c r="C28" s="6" t="s">
        <v>86</v>
      </c>
      <c r="D28" s="5">
        <v>4</v>
      </c>
      <c r="E28" s="5" t="s">
        <v>12</v>
      </c>
      <c r="F28" s="18" t="s">
        <v>87</v>
      </c>
      <c r="G28" s="22"/>
      <c r="H28" s="14" t="s">
        <v>88</v>
      </c>
      <c r="I28" s="5"/>
      <c r="J28" s="5"/>
      <c r="K28" s="5" t="s">
        <v>16</v>
      </c>
      <c r="L28" s="5" t="s">
        <v>16</v>
      </c>
    </row>
    <row r="29" spans="2:12" ht="25.5" x14ac:dyDescent="0.2">
      <c r="B29" s="7">
        <v>25</v>
      </c>
      <c r="C29" s="6" t="s">
        <v>89</v>
      </c>
      <c r="D29" s="5">
        <v>4</v>
      </c>
      <c r="E29" s="5" t="s">
        <v>12</v>
      </c>
      <c r="F29" s="18" t="s">
        <v>90</v>
      </c>
      <c r="G29" s="22"/>
      <c r="H29" s="14" t="s">
        <v>88</v>
      </c>
      <c r="I29" s="5"/>
      <c r="J29" s="5"/>
      <c r="K29" s="5" t="s">
        <v>16</v>
      </c>
      <c r="L29" s="5" t="s">
        <v>16</v>
      </c>
    </row>
    <row r="30" spans="2:12" ht="38.25" x14ac:dyDescent="0.2">
      <c r="B30" s="7">
        <v>26</v>
      </c>
      <c r="C30" s="6" t="s">
        <v>91</v>
      </c>
      <c r="D30" s="5">
        <v>1</v>
      </c>
      <c r="E30" s="5" t="s">
        <v>12</v>
      </c>
      <c r="F30" s="18" t="s">
        <v>92</v>
      </c>
      <c r="G30" s="22" t="s">
        <v>93</v>
      </c>
      <c r="H30" s="14" t="s">
        <v>94</v>
      </c>
      <c r="I30" s="5" t="s">
        <v>16</v>
      </c>
      <c r="J30" s="5" t="s">
        <v>16</v>
      </c>
      <c r="K30" s="3"/>
      <c r="L30" s="3"/>
    </row>
    <row r="31" spans="2:12" ht="25.5" x14ac:dyDescent="0.2">
      <c r="B31" s="7">
        <v>27</v>
      </c>
      <c r="C31" s="6" t="s">
        <v>95</v>
      </c>
      <c r="D31" s="5">
        <v>1</v>
      </c>
      <c r="E31" s="5" t="s">
        <v>12</v>
      </c>
      <c r="F31" s="18" t="s">
        <v>96</v>
      </c>
      <c r="G31" s="22" t="s">
        <v>97</v>
      </c>
      <c r="H31" s="14" t="s">
        <v>98</v>
      </c>
      <c r="I31" s="5" t="s">
        <v>16</v>
      </c>
      <c r="J31" s="5" t="s">
        <v>16</v>
      </c>
      <c r="K31" s="3"/>
      <c r="L31" s="3"/>
    </row>
    <row r="32" spans="2:12" x14ac:dyDescent="0.2">
      <c r="B32" s="7">
        <v>28</v>
      </c>
      <c r="C32" s="6" t="s">
        <v>99</v>
      </c>
      <c r="D32" s="5">
        <v>25</v>
      </c>
      <c r="E32" s="5" t="s">
        <v>12</v>
      </c>
      <c r="F32" s="18" t="s">
        <v>100</v>
      </c>
      <c r="G32" s="22"/>
      <c r="H32" s="14" t="s">
        <v>101</v>
      </c>
      <c r="I32" s="5" t="s">
        <v>16</v>
      </c>
      <c r="J32" s="5" t="s">
        <v>16</v>
      </c>
      <c r="K32" s="3"/>
      <c r="L32" s="3"/>
    </row>
    <row r="33" spans="2:12" x14ac:dyDescent="0.2">
      <c r="B33" s="7">
        <v>29</v>
      </c>
      <c r="C33" s="6" t="s">
        <v>102</v>
      </c>
      <c r="D33" s="5">
        <v>1</v>
      </c>
      <c r="E33" s="5" t="s">
        <v>12</v>
      </c>
      <c r="F33" s="18" t="s">
        <v>103</v>
      </c>
      <c r="G33" s="22" t="s">
        <v>97</v>
      </c>
      <c r="H33" s="14" t="s">
        <v>98</v>
      </c>
      <c r="I33" s="5" t="s">
        <v>16</v>
      </c>
      <c r="J33" s="3" t="s">
        <v>16</v>
      </c>
      <c r="K33" s="3"/>
      <c r="L33" s="3"/>
    </row>
    <row r="34" spans="2:12" ht="25.5" x14ac:dyDescent="0.2">
      <c r="B34" s="7">
        <v>30</v>
      </c>
      <c r="C34" s="6" t="s">
        <v>104</v>
      </c>
      <c r="D34" s="5">
        <v>1</v>
      </c>
      <c r="E34" s="5" t="s">
        <v>12</v>
      </c>
      <c r="F34" s="18"/>
      <c r="G34" s="22" t="s">
        <v>105</v>
      </c>
      <c r="H34" s="14" t="s">
        <v>106</v>
      </c>
      <c r="I34" s="5" t="s">
        <v>16</v>
      </c>
      <c r="J34" s="3" t="s">
        <v>16</v>
      </c>
      <c r="K34" s="3"/>
      <c r="L34" s="3"/>
    </row>
    <row r="35" spans="2:12" x14ac:dyDescent="0.2">
      <c r="B35" s="7">
        <v>31</v>
      </c>
      <c r="C35" s="6" t="s">
        <v>107</v>
      </c>
      <c r="D35" s="5">
        <v>10</v>
      </c>
      <c r="E35" s="5" t="s">
        <v>20</v>
      </c>
      <c r="F35" s="18"/>
      <c r="G35" s="22" t="s">
        <v>108</v>
      </c>
      <c r="H35" s="14" t="s">
        <v>109</v>
      </c>
      <c r="I35" s="5" t="s">
        <v>16</v>
      </c>
      <c r="J35" s="3" t="s">
        <v>16</v>
      </c>
      <c r="K35" s="3"/>
      <c r="L35" s="3"/>
    </row>
    <row r="36" spans="2:12" ht="51" x14ac:dyDescent="0.2">
      <c r="B36" s="7">
        <v>32</v>
      </c>
      <c r="C36" s="6" t="s">
        <v>110</v>
      </c>
      <c r="D36" s="5">
        <v>1</v>
      </c>
      <c r="E36" s="5" t="s">
        <v>12</v>
      </c>
      <c r="F36" s="18" t="s">
        <v>111</v>
      </c>
      <c r="G36" s="22"/>
      <c r="H36" s="14" t="s">
        <v>112</v>
      </c>
      <c r="I36" s="5" t="s">
        <v>16</v>
      </c>
      <c r="J36" s="3" t="s">
        <v>16</v>
      </c>
      <c r="K36" s="3"/>
      <c r="L36" s="3"/>
    </row>
    <row r="37" spans="2:12" ht="102" x14ac:dyDescent="0.2">
      <c r="B37" s="7">
        <v>33</v>
      </c>
      <c r="C37" s="6" t="s">
        <v>113</v>
      </c>
      <c r="D37" s="5">
        <v>2</v>
      </c>
      <c r="E37" s="5" t="s">
        <v>20</v>
      </c>
      <c r="F37" s="18" t="s">
        <v>114</v>
      </c>
      <c r="G37" s="22"/>
      <c r="H37" s="14"/>
      <c r="I37" s="5" t="s">
        <v>16</v>
      </c>
      <c r="J37" s="3"/>
      <c r="K37" s="3"/>
      <c r="L37" s="3"/>
    </row>
    <row r="38" spans="2:12" ht="38.25" x14ac:dyDescent="0.2">
      <c r="B38" s="7">
        <v>34</v>
      </c>
      <c r="C38" s="6" t="s">
        <v>115</v>
      </c>
      <c r="D38" s="5">
        <v>1</v>
      </c>
      <c r="E38" s="5" t="s">
        <v>12</v>
      </c>
      <c r="F38" s="18" t="s">
        <v>116</v>
      </c>
      <c r="G38" s="22"/>
      <c r="H38" s="14"/>
      <c r="I38" s="5" t="s">
        <v>16</v>
      </c>
      <c r="J38" s="3"/>
      <c r="K38" s="3"/>
      <c r="L38" s="3"/>
    </row>
    <row r="39" spans="2:12" x14ac:dyDescent="0.2">
      <c r="B39" s="7">
        <v>35</v>
      </c>
      <c r="C39" s="6" t="s">
        <v>117</v>
      </c>
      <c r="D39" s="5">
        <v>1</v>
      </c>
      <c r="E39" s="5" t="s">
        <v>12</v>
      </c>
      <c r="F39" s="18" t="s">
        <v>118</v>
      </c>
      <c r="G39" s="22" t="s">
        <v>119</v>
      </c>
      <c r="H39" s="14"/>
      <c r="I39" s="5" t="s">
        <v>16</v>
      </c>
      <c r="J39" s="3"/>
      <c r="K39" s="3"/>
      <c r="L39" s="3"/>
    </row>
    <row r="40" spans="2:12" x14ac:dyDescent="0.2">
      <c r="B40" s="7">
        <v>36</v>
      </c>
      <c r="C40" s="6" t="s">
        <v>120</v>
      </c>
      <c r="D40" s="5">
        <v>1</v>
      </c>
      <c r="E40" s="5" t="s">
        <v>66</v>
      </c>
      <c r="F40" s="18" t="s">
        <v>121</v>
      </c>
      <c r="G40" s="22" t="s">
        <v>122</v>
      </c>
      <c r="H40" s="14" t="s">
        <v>123</v>
      </c>
      <c r="I40" s="5" t="s">
        <v>16</v>
      </c>
      <c r="J40" s="5" t="s">
        <v>16</v>
      </c>
      <c r="K40" s="5"/>
      <c r="L40" s="5"/>
    </row>
  </sheetData>
  <sheetProtection sheet="1" objects="1" scenarios="1" selectLockedCells="1" selectUnlockedCells="1"/>
  <phoneticPr fontId="3" type="noConversion"/>
  <pageMargins left="0.75" right="0.75" top="1" bottom="1" header="0.5" footer="0.5"/>
  <pageSetup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102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F18" sqref="F18"/>
    </sheetView>
  </sheetViews>
  <sheetFormatPr defaultRowHeight="14.25" customHeight="1" x14ac:dyDescent="0.2"/>
  <cols>
    <col min="1" max="1" width="6.42578125" style="4" bestFit="1" customWidth="1"/>
    <col min="2" max="2" width="26.42578125" bestFit="1" customWidth="1"/>
    <col min="3" max="3" width="13.28515625" bestFit="1" customWidth="1"/>
    <col min="4" max="4" width="8.140625" bestFit="1" customWidth="1"/>
    <col min="5" max="5" width="15.7109375" customWidth="1"/>
    <col min="6" max="6" width="36.85546875" customWidth="1"/>
    <col min="7" max="7" width="59.28515625" bestFit="1" customWidth="1"/>
    <col min="8" max="8" width="22.5703125" customWidth="1"/>
    <col min="9" max="9" width="21.5703125" customWidth="1"/>
    <col min="10" max="10" width="19.140625" customWidth="1"/>
    <col min="11" max="11" width="17.5703125" customWidth="1"/>
    <col min="12" max="13" width="24.7109375" customWidth="1"/>
    <col min="14" max="14" width="24" bestFit="1" customWidth="1"/>
    <col min="15" max="15" width="10.140625" bestFit="1" customWidth="1"/>
    <col min="16" max="16" width="12.28515625" bestFit="1" customWidth="1"/>
  </cols>
  <sheetData>
    <row r="1" spans="1:15" ht="14.25" customHeight="1" x14ac:dyDescent="0.2">
      <c r="A1" s="126" t="s">
        <v>124</v>
      </c>
      <c r="B1" s="126"/>
      <c r="C1" s="126"/>
      <c r="D1" s="126"/>
      <c r="E1" s="126"/>
      <c r="F1" s="126"/>
      <c r="G1" s="126"/>
      <c r="H1" s="126"/>
    </row>
    <row r="2" spans="1:15" ht="14.25" customHeight="1" x14ac:dyDescent="0.2">
      <c r="A2" s="56" t="s">
        <v>0</v>
      </c>
      <c r="B2" s="57" t="s">
        <v>1</v>
      </c>
      <c r="C2" s="56" t="s">
        <v>125</v>
      </c>
      <c r="D2" s="56" t="s">
        <v>2</v>
      </c>
      <c r="E2" s="58" t="s">
        <v>3</v>
      </c>
      <c r="F2" s="59" t="s">
        <v>4</v>
      </c>
      <c r="G2" s="60" t="s">
        <v>5</v>
      </c>
      <c r="H2" s="59" t="s">
        <v>6</v>
      </c>
      <c r="I2" s="25"/>
      <c r="J2" s="26"/>
    </row>
    <row r="3" spans="1:15" ht="14.25" customHeight="1" x14ac:dyDescent="0.2">
      <c r="A3" s="3">
        <v>1</v>
      </c>
      <c r="B3" s="30" t="s">
        <v>126</v>
      </c>
      <c r="C3" s="3">
        <v>1</v>
      </c>
      <c r="D3" s="3">
        <v>2</v>
      </c>
      <c r="E3" s="30" t="s">
        <v>12</v>
      </c>
      <c r="F3" s="30" t="s">
        <v>127</v>
      </c>
      <c r="G3" s="30" t="s">
        <v>128</v>
      </c>
      <c r="H3" s="30" t="s">
        <v>129</v>
      </c>
    </row>
    <row r="4" spans="1:15" ht="14.25" customHeight="1" x14ac:dyDescent="0.2">
      <c r="A4" s="3">
        <v>2</v>
      </c>
      <c r="B4" s="30" t="s">
        <v>130</v>
      </c>
      <c r="C4" s="55">
        <f>C3+D3</f>
        <v>3</v>
      </c>
      <c r="D4" s="3">
        <v>4</v>
      </c>
      <c r="E4" s="30" t="s">
        <v>20</v>
      </c>
      <c r="F4" s="30" t="s">
        <v>131</v>
      </c>
      <c r="G4" s="30" t="s">
        <v>132</v>
      </c>
      <c r="H4" s="72" t="s">
        <v>133</v>
      </c>
    </row>
    <row r="5" spans="1:15" ht="14.25" customHeight="1" x14ac:dyDescent="0.2">
      <c r="A5" s="3">
        <v>3</v>
      </c>
      <c r="B5" s="30" t="s">
        <v>134</v>
      </c>
      <c r="C5" s="55">
        <f>C4+D4</f>
        <v>7</v>
      </c>
      <c r="D5" s="3">
        <v>2</v>
      </c>
      <c r="E5" s="30" t="s">
        <v>12</v>
      </c>
      <c r="F5" s="30" t="s">
        <v>135</v>
      </c>
      <c r="G5" s="30" t="s">
        <v>136</v>
      </c>
      <c r="H5" s="30"/>
    </row>
    <row r="7" spans="1:15" ht="14.25" customHeight="1" x14ac:dyDescent="0.2">
      <c r="A7" s="127" t="s">
        <v>137</v>
      </c>
      <c r="B7" s="128"/>
      <c r="C7" s="128"/>
      <c r="D7" s="128"/>
      <c r="E7" s="128"/>
      <c r="F7" s="128"/>
      <c r="G7" s="128"/>
      <c r="H7" s="129"/>
      <c r="I7" s="37" t="s">
        <v>138</v>
      </c>
      <c r="J7" s="37" t="s">
        <v>139</v>
      </c>
      <c r="K7" s="124" t="s">
        <v>140</v>
      </c>
      <c r="L7" s="125"/>
      <c r="M7" s="61" t="s">
        <v>141</v>
      </c>
      <c r="N7" s="37" t="s">
        <v>142</v>
      </c>
    </row>
    <row r="8" spans="1:15" ht="14.25" customHeight="1" x14ac:dyDescent="0.2">
      <c r="A8" s="56" t="s">
        <v>0</v>
      </c>
      <c r="B8" s="57" t="s">
        <v>1</v>
      </c>
      <c r="C8" s="56" t="s">
        <v>125</v>
      </c>
      <c r="D8" s="56" t="s">
        <v>2</v>
      </c>
      <c r="E8" s="58" t="s">
        <v>3</v>
      </c>
      <c r="F8" s="59" t="s">
        <v>4</v>
      </c>
      <c r="G8" s="60" t="s">
        <v>5</v>
      </c>
      <c r="H8" s="59" t="s">
        <v>6</v>
      </c>
      <c r="I8" s="62"/>
      <c r="J8" s="63"/>
      <c r="K8" s="64" t="s">
        <v>143</v>
      </c>
      <c r="L8" s="64" t="s">
        <v>144</v>
      </c>
      <c r="M8" s="63"/>
      <c r="N8" s="63"/>
      <c r="O8" s="52"/>
    </row>
    <row r="9" spans="1:15" ht="14.25" customHeight="1" x14ac:dyDescent="0.2">
      <c r="A9" s="67">
        <v>1</v>
      </c>
      <c r="B9" s="32" t="s">
        <v>145</v>
      </c>
      <c r="C9" s="54">
        <v>1</v>
      </c>
      <c r="D9" s="31">
        <v>8</v>
      </c>
      <c r="E9" s="33" t="s">
        <v>146</v>
      </c>
      <c r="F9" s="34" t="s">
        <v>147</v>
      </c>
      <c r="G9" s="35" t="s">
        <v>148</v>
      </c>
      <c r="H9" s="34" t="s">
        <v>149</v>
      </c>
      <c r="I9" s="40" t="s">
        <v>149</v>
      </c>
      <c r="J9" s="40" t="s">
        <v>150</v>
      </c>
      <c r="K9" s="41" t="s">
        <v>151</v>
      </c>
      <c r="L9" s="41" t="s">
        <v>152</v>
      </c>
      <c r="M9" s="41" t="s">
        <v>153</v>
      </c>
      <c r="N9" s="41" t="s">
        <v>154</v>
      </c>
      <c r="O9" s="53"/>
    </row>
    <row r="10" spans="1:15" ht="14.25" customHeight="1" x14ac:dyDescent="0.2">
      <c r="A10" s="5">
        <v>2</v>
      </c>
      <c r="B10" s="6" t="s">
        <v>155</v>
      </c>
      <c r="C10" s="55">
        <f>C9+D9</f>
        <v>9</v>
      </c>
      <c r="D10" s="5">
        <v>4</v>
      </c>
      <c r="E10" s="9" t="s">
        <v>12</v>
      </c>
      <c r="F10" s="17" t="s">
        <v>156</v>
      </c>
      <c r="G10" s="21" t="s">
        <v>157</v>
      </c>
      <c r="H10" s="13" t="s">
        <v>15</v>
      </c>
      <c r="I10" s="5" t="s">
        <v>16</v>
      </c>
      <c r="J10" s="5" t="s">
        <v>16</v>
      </c>
      <c r="K10" s="5" t="s">
        <v>16</v>
      </c>
      <c r="L10" s="5" t="s">
        <v>16</v>
      </c>
      <c r="M10" s="5" t="s">
        <v>16</v>
      </c>
      <c r="N10" s="5" t="s">
        <v>16</v>
      </c>
    </row>
    <row r="11" spans="1:15" ht="14.25" customHeight="1" x14ac:dyDescent="0.2">
      <c r="A11" s="5">
        <v>3</v>
      </c>
      <c r="B11" s="6" t="s">
        <v>17</v>
      </c>
      <c r="C11" s="55">
        <f t="shared" ref="C11:C44" si="0">C10+D10</f>
        <v>13</v>
      </c>
      <c r="D11" s="5">
        <v>4</v>
      </c>
      <c r="E11" s="9" t="s">
        <v>12</v>
      </c>
      <c r="F11" s="17" t="s">
        <v>158</v>
      </c>
      <c r="G11" s="21"/>
      <c r="H11" s="13" t="s">
        <v>18</v>
      </c>
      <c r="I11" s="5" t="s">
        <v>16</v>
      </c>
      <c r="J11" s="5" t="s">
        <v>16</v>
      </c>
      <c r="K11" s="5" t="s">
        <v>16</v>
      </c>
      <c r="L11" s="5" t="s">
        <v>16</v>
      </c>
      <c r="M11" s="5" t="s">
        <v>16</v>
      </c>
      <c r="N11" s="5" t="s">
        <v>16</v>
      </c>
    </row>
    <row r="12" spans="1:15" ht="14.25" customHeight="1" x14ac:dyDescent="0.2">
      <c r="A12" s="5">
        <v>4</v>
      </c>
      <c r="B12" s="6" t="s">
        <v>19</v>
      </c>
      <c r="C12" s="55">
        <f t="shared" si="0"/>
        <v>17</v>
      </c>
      <c r="D12" s="5">
        <v>10</v>
      </c>
      <c r="E12" s="9" t="s">
        <v>20</v>
      </c>
      <c r="F12" s="17" t="s">
        <v>159</v>
      </c>
      <c r="G12" s="27"/>
      <c r="H12" s="13" t="s">
        <v>21</v>
      </c>
      <c r="I12" s="5" t="s">
        <v>16</v>
      </c>
      <c r="J12" s="5" t="s">
        <v>16</v>
      </c>
      <c r="K12" s="5" t="s">
        <v>16</v>
      </c>
      <c r="L12" s="5" t="s">
        <v>16</v>
      </c>
      <c r="M12" s="5" t="s">
        <v>16</v>
      </c>
      <c r="N12" s="5" t="s">
        <v>16</v>
      </c>
    </row>
    <row r="13" spans="1:15" ht="14.25" customHeight="1" x14ac:dyDescent="0.2">
      <c r="A13" s="5">
        <v>5</v>
      </c>
      <c r="B13" s="6" t="s">
        <v>22</v>
      </c>
      <c r="C13" s="55">
        <f t="shared" si="0"/>
        <v>27</v>
      </c>
      <c r="D13" s="5">
        <v>14</v>
      </c>
      <c r="E13" s="9" t="s">
        <v>20</v>
      </c>
      <c r="F13" s="17" t="s">
        <v>23</v>
      </c>
      <c r="G13" s="21"/>
      <c r="H13" s="13" t="s">
        <v>24</v>
      </c>
      <c r="I13" s="5" t="s">
        <v>16</v>
      </c>
      <c r="J13" s="5" t="s">
        <v>16</v>
      </c>
      <c r="K13" s="5" t="s">
        <v>16</v>
      </c>
      <c r="L13" s="5" t="s">
        <v>16</v>
      </c>
      <c r="M13" s="5" t="s">
        <v>16</v>
      </c>
      <c r="N13" s="5" t="s">
        <v>16</v>
      </c>
    </row>
    <row r="14" spans="1:15" ht="14.25" customHeight="1" x14ac:dyDescent="0.2">
      <c r="A14" s="5">
        <v>6</v>
      </c>
      <c r="B14" s="6" t="s">
        <v>25</v>
      </c>
      <c r="C14" s="55">
        <f t="shared" si="0"/>
        <v>41</v>
      </c>
      <c r="D14" s="5">
        <v>14</v>
      </c>
      <c r="E14" s="9" t="s">
        <v>20</v>
      </c>
      <c r="F14" s="17" t="s">
        <v>26</v>
      </c>
      <c r="G14" s="21"/>
      <c r="H14" s="13" t="s">
        <v>27</v>
      </c>
      <c r="I14" s="5" t="s">
        <v>16</v>
      </c>
      <c r="J14" s="5" t="s">
        <v>16</v>
      </c>
      <c r="K14" s="5" t="s">
        <v>16</v>
      </c>
      <c r="L14" s="5" t="s">
        <v>16</v>
      </c>
      <c r="M14" s="5" t="s">
        <v>16</v>
      </c>
      <c r="N14" s="5" t="s">
        <v>16</v>
      </c>
    </row>
    <row r="15" spans="1:15" ht="14.25" customHeight="1" x14ac:dyDescent="0.2">
      <c r="A15" s="5">
        <v>7</v>
      </c>
      <c r="B15" s="6" t="s">
        <v>28</v>
      </c>
      <c r="C15" s="55">
        <f t="shared" si="0"/>
        <v>55</v>
      </c>
      <c r="D15" s="5">
        <v>14</v>
      </c>
      <c r="E15" s="9" t="s">
        <v>20</v>
      </c>
      <c r="F15" s="17" t="s">
        <v>29</v>
      </c>
      <c r="G15" s="21"/>
      <c r="H15" s="13" t="s">
        <v>30</v>
      </c>
      <c r="I15" s="5" t="s">
        <v>16</v>
      </c>
      <c r="J15" s="5" t="s">
        <v>16</v>
      </c>
      <c r="K15" s="5" t="s">
        <v>16</v>
      </c>
      <c r="L15" s="5" t="s">
        <v>16</v>
      </c>
      <c r="M15" s="5" t="s">
        <v>16</v>
      </c>
      <c r="N15" s="5" t="s">
        <v>16</v>
      </c>
    </row>
    <row r="16" spans="1:15" ht="14.25" customHeight="1" x14ac:dyDescent="0.2">
      <c r="A16" s="5">
        <v>8</v>
      </c>
      <c r="B16" s="6" t="s">
        <v>31</v>
      </c>
      <c r="C16" s="55">
        <f t="shared" si="0"/>
        <v>69</v>
      </c>
      <c r="D16" s="5" t="s">
        <v>32</v>
      </c>
      <c r="E16" s="5" t="s">
        <v>20</v>
      </c>
      <c r="F16" s="18" t="s">
        <v>33</v>
      </c>
      <c r="G16" s="42" t="s">
        <v>160</v>
      </c>
      <c r="H16" s="14" t="s">
        <v>34</v>
      </c>
      <c r="I16" s="5" t="s">
        <v>16</v>
      </c>
      <c r="J16" s="5" t="s">
        <v>16</v>
      </c>
      <c r="K16" s="5"/>
      <c r="L16" s="5"/>
      <c r="M16" s="5"/>
      <c r="N16" s="5"/>
    </row>
    <row r="17" spans="1:14" ht="14.25" customHeight="1" x14ac:dyDescent="0.2">
      <c r="A17" s="5">
        <v>9</v>
      </c>
      <c r="B17" s="6" t="s">
        <v>35</v>
      </c>
      <c r="C17" s="55">
        <f>C16+(LEFT(D16,(FIND(",",D16,1)-1)))</f>
        <v>75</v>
      </c>
      <c r="D17" s="5">
        <v>25</v>
      </c>
      <c r="E17" s="11" t="s">
        <v>12</v>
      </c>
      <c r="F17" s="18" t="s">
        <v>36</v>
      </c>
      <c r="G17" s="22"/>
      <c r="H17" s="14" t="s">
        <v>37</v>
      </c>
      <c r="I17" s="5" t="s">
        <v>16</v>
      </c>
      <c r="J17" s="5" t="s">
        <v>16</v>
      </c>
      <c r="K17" s="5"/>
      <c r="L17" s="5"/>
      <c r="M17" s="5"/>
      <c r="N17" s="5"/>
    </row>
    <row r="18" spans="1:14" ht="14.25" customHeight="1" x14ac:dyDescent="0.2">
      <c r="A18" s="5">
        <v>10</v>
      </c>
      <c r="B18" s="6" t="s">
        <v>38</v>
      </c>
      <c r="C18" s="55">
        <f t="shared" si="0"/>
        <v>100</v>
      </c>
      <c r="D18" s="5">
        <v>1</v>
      </c>
      <c r="E18" s="11" t="s">
        <v>12</v>
      </c>
      <c r="F18" s="18" t="s">
        <v>39</v>
      </c>
      <c r="G18" s="23" t="s">
        <v>40</v>
      </c>
      <c r="H18" s="16" t="s">
        <v>41</v>
      </c>
      <c r="I18" s="5" t="s">
        <v>16</v>
      </c>
      <c r="J18" s="5" t="s">
        <v>16</v>
      </c>
      <c r="K18" s="5"/>
      <c r="L18" s="5"/>
      <c r="M18" s="5"/>
      <c r="N18" s="5"/>
    </row>
    <row r="19" spans="1:14" ht="14.25" customHeight="1" x14ac:dyDescent="0.2">
      <c r="A19" s="5">
        <v>11</v>
      </c>
      <c r="B19" s="6" t="s">
        <v>51</v>
      </c>
      <c r="C19" s="55">
        <f t="shared" si="0"/>
        <v>101</v>
      </c>
      <c r="D19" s="5" t="s">
        <v>52</v>
      </c>
      <c r="E19" s="5" t="s">
        <v>20</v>
      </c>
      <c r="F19" s="18" t="s">
        <v>53</v>
      </c>
      <c r="G19" s="22" t="s">
        <v>54</v>
      </c>
      <c r="H19" s="14" t="s">
        <v>55</v>
      </c>
      <c r="I19" s="5" t="s">
        <v>16</v>
      </c>
      <c r="J19" s="5" t="s">
        <v>16</v>
      </c>
      <c r="K19" s="5"/>
      <c r="L19" s="5"/>
      <c r="M19" s="5"/>
      <c r="N19" s="5"/>
    </row>
    <row r="20" spans="1:14" ht="14.25" customHeight="1" x14ac:dyDescent="0.2">
      <c r="A20" s="5">
        <v>12</v>
      </c>
      <c r="B20" s="6" t="s">
        <v>56</v>
      </c>
      <c r="C20" s="55">
        <f>C19+(LEFT(D19,(FIND(",",D19,1)-1)))</f>
        <v>106</v>
      </c>
      <c r="D20" s="5">
        <v>10</v>
      </c>
      <c r="E20" s="5" t="s">
        <v>12</v>
      </c>
      <c r="F20" s="18" t="s">
        <v>57</v>
      </c>
      <c r="G20" s="23" t="s">
        <v>161</v>
      </c>
      <c r="H20" s="14" t="s">
        <v>58</v>
      </c>
      <c r="I20" s="5" t="s">
        <v>16</v>
      </c>
      <c r="J20" s="5" t="s">
        <v>16</v>
      </c>
      <c r="K20" s="5" t="s">
        <v>16</v>
      </c>
      <c r="L20" s="5" t="s">
        <v>16</v>
      </c>
      <c r="M20" s="5"/>
      <c r="N20" s="5"/>
    </row>
    <row r="21" spans="1:14" ht="14.25" customHeight="1" x14ac:dyDescent="0.2">
      <c r="A21" s="5">
        <v>13</v>
      </c>
      <c r="B21" s="6" t="s">
        <v>59</v>
      </c>
      <c r="C21" s="55">
        <f t="shared" si="0"/>
        <v>116</v>
      </c>
      <c r="D21" s="5" t="s">
        <v>60</v>
      </c>
      <c r="E21" s="5" t="s">
        <v>20</v>
      </c>
      <c r="F21" s="18" t="s">
        <v>61</v>
      </c>
      <c r="G21" s="22"/>
      <c r="H21" s="14" t="s">
        <v>62</v>
      </c>
      <c r="I21" s="5" t="s">
        <v>16</v>
      </c>
      <c r="J21" s="5" t="s">
        <v>16</v>
      </c>
      <c r="K21" s="5"/>
      <c r="L21" s="5"/>
      <c r="M21" s="5"/>
      <c r="N21" s="5"/>
    </row>
    <row r="22" spans="1:14" ht="14.25" customHeight="1" x14ac:dyDescent="0.2">
      <c r="A22" s="5">
        <v>14</v>
      </c>
      <c r="B22" s="6" t="s">
        <v>65</v>
      </c>
      <c r="C22" s="55">
        <f>C21+(LEFT(D21,(FIND(",",D21,1)-1)))</f>
        <v>126</v>
      </c>
      <c r="D22" s="5">
        <v>1</v>
      </c>
      <c r="E22" s="5" t="s">
        <v>66</v>
      </c>
      <c r="F22" s="18"/>
      <c r="G22" s="22" t="s">
        <v>67</v>
      </c>
      <c r="H22" s="14"/>
      <c r="I22" s="5" t="s">
        <v>16</v>
      </c>
      <c r="J22" s="5" t="s">
        <v>16</v>
      </c>
      <c r="K22" s="5"/>
      <c r="L22" s="5"/>
      <c r="M22" s="5"/>
      <c r="N22" s="5"/>
    </row>
    <row r="23" spans="1:14" ht="14.25" customHeight="1" x14ac:dyDescent="0.2">
      <c r="A23" s="5">
        <v>15</v>
      </c>
      <c r="B23" s="6" t="s">
        <v>68</v>
      </c>
      <c r="C23" s="55">
        <f t="shared" si="0"/>
        <v>127</v>
      </c>
      <c r="D23" s="5">
        <v>9</v>
      </c>
      <c r="E23" s="5" t="s">
        <v>12</v>
      </c>
      <c r="F23" s="18" t="s">
        <v>69</v>
      </c>
      <c r="G23" s="22" t="s">
        <v>162</v>
      </c>
      <c r="H23" s="14" t="s">
        <v>70</v>
      </c>
      <c r="I23" s="5"/>
      <c r="J23" s="5"/>
      <c r="K23" s="5" t="s">
        <v>16</v>
      </c>
      <c r="L23" s="5" t="s">
        <v>16</v>
      </c>
      <c r="M23" s="5" t="s">
        <v>16</v>
      </c>
      <c r="N23" s="5" t="s">
        <v>16</v>
      </c>
    </row>
    <row r="24" spans="1:14" ht="14.25" customHeight="1" x14ac:dyDescent="0.2">
      <c r="A24" s="5">
        <v>16</v>
      </c>
      <c r="B24" s="6" t="s">
        <v>71</v>
      </c>
      <c r="C24" s="55">
        <f t="shared" si="0"/>
        <v>136</v>
      </c>
      <c r="D24" s="5">
        <v>4</v>
      </c>
      <c r="E24" s="5" t="s">
        <v>12</v>
      </c>
      <c r="F24" s="18"/>
      <c r="G24" s="22" t="s">
        <v>163</v>
      </c>
      <c r="H24" s="14" t="s">
        <v>73</v>
      </c>
      <c r="I24" s="5"/>
      <c r="J24" s="5"/>
      <c r="K24" s="5" t="s">
        <v>16</v>
      </c>
      <c r="L24" s="5"/>
      <c r="M24" s="5" t="s">
        <v>16</v>
      </c>
      <c r="N24" s="5" t="s">
        <v>16</v>
      </c>
    </row>
    <row r="25" spans="1:14" ht="14.25" customHeight="1" x14ac:dyDescent="0.2">
      <c r="A25" s="5">
        <v>17</v>
      </c>
      <c r="B25" s="6" t="s">
        <v>74</v>
      </c>
      <c r="C25" s="55">
        <f t="shared" si="0"/>
        <v>140</v>
      </c>
      <c r="D25" s="5">
        <v>2</v>
      </c>
      <c r="E25" s="5" t="s">
        <v>12</v>
      </c>
      <c r="F25" s="18"/>
      <c r="G25" s="22" t="s">
        <v>75</v>
      </c>
      <c r="H25" s="14" t="s">
        <v>76</v>
      </c>
      <c r="I25" s="5"/>
      <c r="J25" s="5"/>
      <c r="K25" s="5" t="s">
        <v>16</v>
      </c>
      <c r="L25" s="5"/>
      <c r="M25" s="5" t="s">
        <v>16</v>
      </c>
      <c r="N25" s="5" t="s">
        <v>16</v>
      </c>
    </row>
    <row r="26" spans="1:14" ht="14.25" customHeight="1" x14ac:dyDescent="0.2">
      <c r="A26" s="5">
        <v>18</v>
      </c>
      <c r="B26" s="6" t="s">
        <v>77</v>
      </c>
      <c r="C26" s="55">
        <f t="shared" si="0"/>
        <v>142</v>
      </c>
      <c r="D26" s="5">
        <v>2</v>
      </c>
      <c r="E26" s="5" t="s">
        <v>12</v>
      </c>
      <c r="F26" s="18" t="s">
        <v>78</v>
      </c>
      <c r="G26" s="23" t="s">
        <v>164</v>
      </c>
      <c r="H26" s="14" t="s">
        <v>80</v>
      </c>
      <c r="I26" s="5"/>
      <c r="J26" s="5"/>
      <c r="K26" s="5" t="s">
        <v>16</v>
      </c>
      <c r="L26" s="5" t="s">
        <v>16</v>
      </c>
      <c r="M26" s="5" t="s">
        <v>16</v>
      </c>
      <c r="N26" s="5" t="s">
        <v>16</v>
      </c>
    </row>
    <row r="27" spans="1:14" ht="14.25" customHeight="1" x14ac:dyDescent="0.2">
      <c r="A27" s="5">
        <v>19</v>
      </c>
      <c r="B27" s="6" t="s">
        <v>81</v>
      </c>
      <c r="C27" s="55">
        <f t="shared" si="0"/>
        <v>144</v>
      </c>
      <c r="D27" s="5">
        <v>255</v>
      </c>
      <c r="E27" s="5" t="s">
        <v>12</v>
      </c>
      <c r="F27" s="18" t="s">
        <v>82</v>
      </c>
      <c r="G27" s="22"/>
      <c r="H27" s="14"/>
      <c r="I27" s="5"/>
      <c r="J27" s="5"/>
      <c r="K27" s="5"/>
      <c r="L27" s="5" t="s">
        <v>16</v>
      </c>
      <c r="M27" s="5" t="s">
        <v>16</v>
      </c>
      <c r="N27" s="5" t="s">
        <v>16</v>
      </c>
    </row>
    <row r="28" spans="1:14" ht="14.25" customHeight="1" x14ac:dyDescent="0.2">
      <c r="A28" s="5">
        <v>20</v>
      </c>
      <c r="B28" s="6" t="s">
        <v>83</v>
      </c>
      <c r="C28" s="55">
        <f t="shared" si="0"/>
        <v>399</v>
      </c>
      <c r="D28" s="5">
        <v>10</v>
      </c>
      <c r="E28" s="5" t="s">
        <v>12</v>
      </c>
      <c r="F28" s="18" t="s">
        <v>84</v>
      </c>
      <c r="G28" s="22" t="s">
        <v>165</v>
      </c>
      <c r="H28" s="14" t="s">
        <v>85</v>
      </c>
      <c r="I28" s="5" t="s">
        <v>16</v>
      </c>
      <c r="J28" s="5" t="s">
        <v>16</v>
      </c>
      <c r="K28" s="5" t="s">
        <v>16</v>
      </c>
      <c r="L28" s="5" t="s">
        <v>16</v>
      </c>
      <c r="M28" s="5" t="s">
        <v>16</v>
      </c>
      <c r="N28" s="5" t="s">
        <v>16</v>
      </c>
    </row>
    <row r="29" spans="1:14" ht="14.25" customHeight="1" x14ac:dyDescent="0.2">
      <c r="A29" s="5">
        <v>21</v>
      </c>
      <c r="B29" s="6" t="s">
        <v>86</v>
      </c>
      <c r="C29" s="55">
        <f t="shared" si="0"/>
        <v>409</v>
      </c>
      <c r="D29" s="5">
        <v>4</v>
      </c>
      <c r="E29" s="5" t="s">
        <v>12</v>
      </c>
      <c r="F29" s="18" t="s">
        <v>87</v>
      </c>
      <c r="G29" s="22"/>
      <c r="H29" s="14" t="s">
        <v>88</v>
      </c>
      <c r="I29" s="5"/>
      <c r="J29" s="5"/>
      <c r="K29" s="5" t="s">
        <v>16</v>
      </c>
      <c r="L29" s="5" t="s">
        <v>16</v>
      </c>
      <c r="M29" s="5" t="s">
        <v>16</v>
      </c>
      <c r="N29" s="5" t="s">
        <v>16</v>
      </c>
    </row>
    <row r="30" spans="1:14" ht="14.25" customHeight="1" x14ac:dyDescent="0.2">
      <c r="A30" s="5">
        <v>22</v>
      </c>
      <c r="B30" s="6" t="s">
        <v>89</v>
      </c>
      <c r="C30" s="55">
        <f t="shared" si="0"/>
        <v>413</v>
      </c>
      <c r="D30" s="5">
        <v>4</v>
      </c>
      <c r="E30" s="5" t="s">
        <v>12</v>
      </c>
      <c r="F30" s="18" t="s">
        <v>90</v>
      </c>
      <c r="G30" s="22"/>
      <c r="H30" s="14" t="s">
        <v>88</v>
      </c>
      <c r="I30" s="5"/>
      <c r="J30" s="5"/>
      <c r="K30" s="5" t="s">
        <v>16</v>
      </c>
      <c r="L30" s="5" t="s">
        <v>16</v>
      </c>
      <c r="M30" s="5" t="s">
        <v>16</v>
      </c>
      <c r="N30" s="5" t="s">
        <v>16</v>
      </c>
    </row>
    <row r="31" spans="1:14" ht="14.25" customHeight="1" x14ac:dyDescent="0.2">
      <c r="A31" s="5">
        <v>23</v>
      </c>
      <c r="B31" s="6" t="s">
        <v>91</v>
      </c>
      <c r="C31" s="55">
        <f t="shared" si="0"/>
        <v>417</v>
      </c>
      <c r="D31" s="5">
        <v>1</v>
      </c>
      <c r="E31" s="5" t="s">
        <v>12</v>
      </c>
      <c r="F31" s="18" t="s">
        <v>166</v>
      </c>
      <c r="G31" s="23" t="s">
        <v>167</v>
      </c>
      <c r="H31" s="14" t="s">
        <v>94</v>
      </c>
      <c r="I31" s="5" t="s">
        <v>16</v>
      </c>
      <c r="J31" s="5" t="s">
        <v>16</v>
      </c>
      <c r="K31" s="5" t="s">
        <v>16</v>
      </c>
      <c r="L31" s="5" t="s">
        <v>16</v>
      </c>
      <c r="M31" s="5"/>
      <c r="N31" s="5"/>
    </row>
    <row r="32" spans="1:14" ht="14.25" customHeight="1" x14ac:dyDescent="0.2">
      <c r="A32" s="5">
        <v>24</v>
      </c>
      <c r="B32" s="6" t="s">
        <v>95</v>
      </c>
      <c r="C32" s="55">
        <f t="shared" si="0"/>
        <v>418</v>
      </c>
      <c r="D32" s="5">
        <v>2</v>
      </c>
      <c r="E32" s="5" t="s">
        <v>12</v>
      </c>
      <c r="F32" s="18" t="s">
        <v>96</v>
      </c>
      <c r="G32" s="22" t="s">
        <v>97</v>
      </c>
      <c r="H32" s="14" t="s">
        <v>98</v>
      </c>
      <c r="I32" s="5" t="s">
        <v>16</v>
      </c>
      <c r="J32" s="5" t="s">
        <v>16</v>
      </c>
      <c r="K32" s="5" t="s">
        <v>16</v>
      </c>
      <c r="L32" s="5" t="s">
        <v>16</v>
      </c>
      <c r="M32" s="5"/>
      <c r="N32" s="5"/>
    </row>
    <row r="33" spans="1:14" ht="14.25" customHeight="1" x14ac:dyDescent="0.2">
      <c r="A33" s="5">
        <v>25</v>
      </c>
      <c r="B33" s="6" t="s">
        <v>99</v>
      </c>
      <c r="C33" s="55">
        <f t="shared" si="0"/>
        <v>420</v>
      </c>
      <c r="D33" s="5">
        <v>25</v>
      </c>
      <c r="E33" s="5" t="s">
        <v>12</v>
      </c>
      <c r="F33" s="18" t="s">
        <v>100</v>
      </c>
      <c r="G33" s="22"/>
      <c r="H33" s="14" t="s">
        <v>101</v>
      </c>
      <c r="I33" s="5" t="s">
        <v>16</v>
      </c>
      <c r="J33" s="5" t="s">
        <v>16</v>
      </c>
      <c r="K33" s="5"/>
      <c r="L33" s="5"/>
      <c r="M33" s="5"/>
      <c r="N33" s="5"/>
    </row>
    <row r="34" spans="1:14" ht="14.25" customHeight="1" x14ac:dyDescent="0.2">
      <c r="A34" s="5">
        <v>26</v>
      </c>
      <c r="B34" s="6" t="s">
        <v>102</v>
      </c>
      <c r="C34" s="55">
        <f t="shared" si="0"/>
        <v>445</v>
      </c>
      <c r="D34" s="5">
        <v>1</v>
      </c>
      <c r="E34" s="5" t="s">
        <v>12</v>
      </c>
      <c r="F34" s="18" t="s">
        <v>103</v>
      </c>
      <c r="G34" s="22" t="s">
        <v>97</v>
      </c>
      <c r="H34" s="14" t="s">
        <v>98</v>
      </c>
      <c r="I34" s="5" t="s">
        <v>16</v>
      </c>
      <c r="J34" s="5" t="s">
        <v>16</v>
      </c>
      <c r="K34" s="3"/>
      <c r="L34" s="3"/>
      <c r="M34" s="3"/>
      <c r="N34" s="3"/>
    </row>
    <row r="35" spans="1:14" ht="14.25" customHeight="1" x14ac:dyDescent="0.2">
      <c r="A35" s="5">
        <v>27</v>
      </c>
      <c r="B35" s="6" t="s">
        <v>104</v>
      </c>
      <c r="C35" s="55">
        <f t="shared" si="0"/>
        <v>446</v>
      </c>
      <c r="D35" s="5">
        <v>1</v>
      </c>
      <c r="E35" s="5" t="s">
        <v>12</v>
      </c>
      <c r="F35" s="18"/>
      <c r="G35" s="22" t="s">
        <v>105</v>
      </c>
      <c r="H35" s="14" t="s">
        <v>106</v>
      </c>
      <c r="I35" s="5" t="s">
        <v>16</v>
      </c>
      <c r="J35" s="5" t="s">
        <v>16</v>
      </c>
      <c r="K35" s="3"/>
      <c r="L35" s="3"/>
      <c r="M35" s="3"/>
      <c r="N35" s="3"/>
    </row>
    <row r="36" spans="1:14" ht="14.25" customHeight="1" x14ac:dyDescent="0.2">
      <c r="A36" s="5">
        <v>28</v>
      </c>
      <c r="B36" s="6" t="s">
        <v>107</v>
      </c>
      <c r="C36" s="55">
        <f t="shared" si="0"/>
        <v>447</v>
      </c>
      <c r="D36" s="5">
        <v>10</v>
      </c>
      <c r="E36" s="5" t="s">
        <v>20</v>
      </c>
      <c r="F36" s="18"/>
      <c r="G36" s="22" t="s">
        <v>168</v>
      </c>
      <c r="H36" s="14" t="s">
        <v>109</v>
      </c>
      <c r="I36" s="5" t="s">
        <v>16</v>
      </c>
      <c r="J36" s="5" t="s">
        <v>16</v>
      </c>
      <c r="K36" s="3"/>
      <c r="L36" s="3"/>
      <c r="M36" s="3"/>
      <c r="N36" s="3"/>
    </row>
    <row r="37" spans="1:14" ht="14.25" customHeight="1" x14ac:dyDescent="0.2">
      <c r="A37" s="5">
        <v>29</v>
      </c>
      <c r="B37" s="6" t="s">
        <v>110</v>
      </c>
      <c r="C37" s="55">
        <f t="shared" si="0"/>
        <v>457</v>
      </c>
      <c r="D37" s="5">
        <v>1</v>
      </c>
      <c r="E37" s="5" t="s">
        <v>12</v>
      </c>
      <c r="F37" s="18" t="s">
        <v>111</v>
      </c>
      <c r="G37" s="22"/>
      <c r="H37" s="14" t="s">
        <v>112</v>
      </c>
      <c r="I37" s="5" t="s">
        <v>16</v>
      </c>
      <c r="J37" s="5" t="s">
        <v>16</v>
      </c>
      <c r="K37" s="3"/>
      <c r="L37" s="3"/>
      <c r="M37" s="3"/>
      <c r="N37" s="3"/>
    </row>
    <row r="38" spans="1:14" ht="14.25" customHeight="1" x14ac:dyDescent="0.2">
      <c r="A38" s="5">
        <v>30</v>
      </c>
      <c r="B38" s="6" t="s">
        <v>113</v>
      </c>
      <c r="C38" s="55">
        <f t="shared" si="0"/>
        <v>458</v>
      </c>
      <c r="D38" s="5">
        <v>2</v>
      </c>
      <c r="E38" s="5" t="s">
        <v>20</v>
      </c>
      <c r="F38" s="18" t="s">
        <v>114</v>
      </c>
      <c r="G38" s="22"/>
      <c r="H38" s="14"/>
      <c r="I38" s="5" t="s">
        <v>16</v>
      </c>
      <c r="J38" s="5" t="s">
        <v>16</v>
      </c>
      <c r="K38" s="3"/>
      <c r="L38" s="3"/>
      <c r="M38" s="3"/>
      <c r="N38" s="3"/>
    </row>
    <row r="39" spans="1:14" ht="14.25" customHeight="1" x14ac:dyDescent="0.2">
      <c r="A39" s="5">
        <v>31</v>
      </c>
      <c r="B39" s="6" t="s">
        <v>115</v>
      </c>
      <c r="C39" s="55">
        <f t="shared" si="0"/>
        <v>460</v>
      </c>
      <c r="D39" s="5">
        <v>1</v>
      </c>
      <c r="E39" s="5" t="s">
        <v>12</v>
      </c>
      <c r="F39" s="18" t="s">
        <v>116</v>
      </c>
      <c r="G39" s="22"/>
      <c r="H39" s="14"/>
      <c r="I39" s="5" t="s">
        <v>16</v>
      </c>
      <c r="J39" s="5" t="s">
        <v>16</v>
      </c>
      <c r="K39" s="3"/>
      <c r="L39" s="3"/>
      <c r="M39" s="3"/>
      <c r="N39" s="3"/>
    </row>
    <row r="40" spans="1:14" ht="14.25" customHeight="1" x14ac:dyDescent="0.2">
      <c r="A40" s="5">
        <v>32</v>
      </c>
      <c r="B40" s="6" t="s">
        <v>117</v>
      </c>
      <c r="C40" s="55">
        <f t="shared" si="0"/>
        <v>461</v>
      </c>
      <c r="D40" s="5">
        <v>1</v>
      </c>
      <c r="E40" s="5" t="s">
        <v>12</v>
      </c>
      <c r="F40" s="18" t="s">
        <v>118</v>
      </c>
      <c r="G40" s="22" t="s">
        <v>119</v>
      </c>
      <c r="H40" s="14"/>
      <c r="I40" s="5" t="s">
        <v>16</v>
      </c>
      <c r="J40" s="5" t="s">
        <v>16</v>
      </c>
      <c r="K40" s="3"/>
      <c r="L40" s="3"/>
      <c r="M40" s="3"/>
      <c r="N40" s="3"/>
    </row>
    <row r="41" spans="1:14" ht="14.25" customHeight="1" x14ac:dyDescent="0.2">
      <c r="A41" s="5">
        <v>33</v>
      </c>
      <c r="B41" s="6" t="s">
        <v>120</v>
      </c>
      <c r="C41" s="55">
        <f t="shared" si="0"/>
        <v>462</v>
      </c>
      <c r="D41" s="5">
        <v>1</v>
      </c>
      <c r="E41" s="5" t="s">
        <v>66</v>
      </c>
      <c r="F41" s="18" t="s">
        <v>121</v>
      </c>
      <c r="G41" s="22" t="s">
        <v>122</v>
      </c>
      <c r="H41" s="14" t="s">
        <v>123</v>
      </c>
      <c r="I41" s="5" t="s">
        <v>16</v>
      </c>
      <c r="J41" s="5" t="s">
        <v>16</v>
      </c>
      <c r="K41" s="5"/>
      <c r="L41" s="5"/>
      <c r="M41" s="5"/>
      <c r="N41" s="5"/>
    </row>
    <row r="42" spans="1:14" ht="14.25" customHeight="1" x14ac:dyDescent="0.2">
      <c r="A42" s="5">
        <v>34</v>
      </c>
      <c r="B42" s="6" t="s">
        <v>169</v>
      </c>
      <c r="C42" s="55">
        <f t="shared" si="0"/>
        <v>463</v>
      </c>
      <c r="D42" s="5">
        <v>25</v>
      </c>
      <c r="E42" s="5" t="s">
        <v>12</v>
      </c>
      <c r="F42" s="18" t="s">
        <v>170</v>
      </c>
      <c r="G42" s="23" t="s">
        <v>171</v>
      </c>
      <c r="H42" s="14" t="s">
        <v>172</v>
      </c>
      <c r="I42" s="5" t="s">
        <v>16</v>
      </c>
      <c r="J42" s="5" t="s">
        <v>16</v>
      </c>
      <c r="K42" s="5" t="s">
        <v>16</v>
      </c>
      <c r="L42" s="5" t="s">
        <v>16</v>
      </c>
      <c r="M42" s="5" t="s">
        <v>16</v>
      </c>
      <c r="N42" s="5" t="s">
        <v>16</v>
      </c>
    </row>
    <row r="43" spans="1:14" ht="14.25" customHeight="1" x14ac:dyDescent="0.2">
      <c r="A43" s="5">
        <v>35</v>
      </c>
      <c r="B43" s="6" t="s">
        <v>173</v>
      </c>
      <c r="C43" s="55">
        <f t="shared" si="0"/>
        <v>488</v>
      </c>
      <c r="D43" s="5">
        <v>50</v>
      </c>
      <c r="E43" s="5" t="s">
        <v>174</v>
      </c>
      <c r="F43" s="18" t="s">
        <v>175</v>
      </c>
      <c r="G43" s="18"/>
      <c r="H43" s="18" t="s">
        <v>176</v>
      </c>
      <c r="I43" s="5" t="s">
        <v>16</v>
      </c>
      <c r="J43" s="5" t="s">
        <v>16</v>
      </c>
      <c r="K43" s="3" t="s">
        <v>16</v>
      </c>
      <c r="L43" s="3" t="s">
        <v>16</v>
      </c>
      <c r="M43" s="3" t="s">
        <v>16</v>
      </c>
      <c r="N43" s="3" t="s">
        <v>16</v>
      </c>
    </row>
    <row r="44" spans="1:14" ht="14.25" customHeight="1" x14ac:dyDescent="0.2">
      <c r="B44" s="28"/>
      <c r="C44" s="55">
        <f t="shared" si="0"/>
        <v>538</v>
      </c>
      <c r="D44" s="5" t="s">
        <v>177</v>
      </c>
      <c r="E44" s="29"/>
      <c r="F44" s="19"/>
    </row>
    <row r="46" spans="1:14" ht="14.25" customHeight="1" x14ac:dyDescent="0.2">
      <c r="A46" s="130" t="s">
        <v>178</v>
      </c>
      <c r="B46" s="130"/>
      <c r="C46" s="130"/>
      <c r="D46" s="130"/>
      <c r="E46" s="130"/>
      <c r="F46" s="130"/>
      <c r="G46" s="130"/>
      <c r="H46" s="130"/>
    </row>
    <row r="47" spans="1:14" ht="14.25" customHeight="1" x14ac:dyDescent="0.2">
      <c r="A47" s="118" t="s">
        <v>0</v>
      </c>
      <c r="B47" s="12" t="s">
        <v>1</v>
      </c>
      <c r="C47" s="12" t="s">
        <v>179</v>
      </c>
      <c r="D47" s="12" t="s">
        <v>2</v>
      </c>
      <c r="E47" s="12" t="s">
        <v>3</v>
      </c>
      <c r="F47" s="12" t="s">
        <v>4</v>
      </c>
      <c r="G47" s="20" t="s">
        <v>5</v>
      </c>
      <c r="H47" s="12" t="s">
        <v>6</v>
      </c>
    </row>
    <row r="48" spans="1:14" ht="14.25" customHeight="1" x14ac:dyDescent="0.2">
      <c r="A48" s="68">
        <v>1</v>
      </c>
      <c r="B48" s="66" t="s">
        <v>145</v>
      </c>
      <c r="C48" s="67">
        <v>1</v>
      </c>
      <c r="D48" s="68">
        <v>8</v>
      </c>
      <c r="E48" s="67" t="s">
        <v>147</v>
      </c>
      <c r="F48" s="65"/>
      <c r="G48" s="65" t="s">
        <v>180</v>
      </c>
      <c r="H48" s="65" t="s">
        <v>180</v>
      </c>
    </row>
    <row r="49" spans="1:8" ht="14.25" customHeight="1" x14ac:dyDescent="0.2">
      <c r="A49" s="3">
        <v>2</v>
      </c>
      <c r="B49" s="6" t="s">
        <v>181</v>
      </c>
      <c r="C49" s="55">
        <f>C48+D48</f>
        <v>9</v>
      </c>
      <c r="D49" s="3">
        <v>25</v>
      </c>
      <c r="E49" s="5" t="s">
        <v>12</v>
      </c>
      <c r="F49" s="30" t="s">
        <v>182</v>
      </c>
      <c r="G49" s="30"/>
      <c r="H49" s="30" t="s">
        <v>172</v>
      </c>
    </row>
    <row r="50" spans="1:8" ht="14.25" customHeight="1" x14ac:dyDescent="0.2">
      <c r="A50" s="3">
        <v>3</v>
      </c>
      <c r="B50" s="6" t="s">
        <v>183</v>
      </c>
      <c r="C50" s="55">
        <f>C49+D49</f>
        <v>34</v>
      </c>
      <c r="D50" s="3">
        <v>25</v>
      </c>
      <c r="E50" s="5" t="s">
        <v>12</v>
      </c>
      <c r="F50" s="30" t="s">
        <v>184</v>
      </c>
      <c r="G50" s="30"/>
      <c r="H50" s="30" t="s">
        <v>185</v>
      </c>
    </row>
    <row r="51" spans="1:8" ht="14.25" customHeight="1" x14ac:dyDescent="0.2">
      <c r="A51" s="3">
        <v>4</v>
      </c>
      <c r="B51" s="30" t="s">
        <v>186</v>
      </c>
      <c r="C51" s="55">
        <f>C50+D50</f>
        <v>59</v>
      </c>
      <c r="D51" s="3">
        <v>25</v>
      </c>
      <c r="E51" s="5" t="s">
        <v>12</v>
      </c>
      <c r="F51" s="30" t="s">
        <v>187</v>
      </c>
      <c r="G51" s="30"/>
      <c r="H51" s="30" t="s">
        <v>188</v>
      </c>
    </row>
    <row r="54" spans="1:8" ht="14.25" customHeight="1" x14ac:dyDescent="0.2">
      <c r="A54" s="130" t="s">
        <v>189</v>
      </c>
      <c r="B54" s="130"/>
      <c r="C54" s="130"/>
      <c r="D54" s="130"/>
      <c r="E54" s="130"/>
      <c r="F54" s="130"/>
      <c r="G54" s="130"/>
      <c r="H54" s="130"/>
    </row>
    <row r="55" spans="1:8" ht="14.25" customHeight="1" x14ac:dyDescent="0.2">
      <c r="A55" s="118" t="s">
        <v>0</v>
      </c>
      <c r="B55" s="12" t="s">
        <v>1</v>
      </c>
      <c r="C55" s="12" t="s">
        <v>179</v>
      </c>
      <c r="D55" s="12" t="s">
        <v>2</v>
      </c>
      <c r="E55" s="12" t="s">
        <v>3</v>
      </c>
      <c r="F55" s="12" t="s">
        <v>4</v>
      </c>
      <c r="G55" s="20" t="s">
        <v>5</v>
      </c>
      <c r="H55" s="12" t="s">
        <v>6</v>
      </c>
    </row>
    <row r="56" spans="1:8" ht="14.25" customHeight="1" x14ac:dyDescent="0.2">
      <c r="A56" s="68">
        <v>1</v>
      </c>
      <c r="B56" s="66" t="s">
        <v>145</v>
      </c>
      <c r="C56" s="67">
        <v>1</v>
      </c>
      <c r="D56" s="68">
        <v>8</v>
      </c>
      <c r="E56" s="67" t="s">
        <v>147</v>
      </c>
      <c r="F56" s="65"/>
      <c r="G56" s="65" t="s">
        <v>190</v>
      </c>
      <c r="H56" s="65" t="s">
        <v>190</v>
      </c>
    </row>
    <row r="57" spans="1:8" ht="14.25" customHeight="1" x14ac:dyDescent="0.2">
      <c r="A57" s="3">
        <v>2</v>
      </c>
      <c r="B57" s="6" t="s">
        <v>181</v>
      </c>
      <c r="C57" s="55">
        <f>C56+D56</f>
        <v>9</v>
      </c>
      <c r="D57" s="3">
        <v>25</v>
      </c>
      <c r="E57" s="5" t="s">
        <v>12</v>
      </c>
      <c r="F57" s="30" t="s">
        <v>182</v>
      </c>
      <c r="G57" s="30" t="s">
        <v>191</v>
      </c>
      <c r="H57" s="30" t="s">
        <v>172</v>
      </c>
    </row>
    <row r="58" spans="1:8" ht="14.25" customHeight="1" x14ac:dyDescent="0.2">
      <c r="A58" s="3">
        <v>3</v>
      </c>
      <c r="B58" s="6" t="s">
        <v>192</v>
      </c>
      <c r="C58" s="55">
        <f>C57+D57</f>
        <v>34</v>
      </c>
      <c r="D58" s="3">
        <v>25</v>
      </c>
      <c r="E58" s="5" t="s">
        <v>12</v>
      </c>
      <c r="F58" s="30" t="s">
        <v>193</v>
      </c>
      <c r="G58" s="30" t="s">
        <v>194</v>
      </c>
      <c r="H58" s="30" t="s">
        <v>195</v>
      </c>
    </row>
    <row r="59" spans="1:8" ht="14.25" customHeight="1" x14ac:dyDescent="0.2">
      <c r="A59" s="3">
        <v>4</v>
      </c>
      <c r="B59" s="30" t="s">
        <v>196</v>
      </c>
      <c r="C59" s="55">
        <f>C58+D58</f>
        <v>59</v>
      </c>
      <c r="D59" s="3">
        <v>25</v>
      </c>
      <c r="E59" s="5" t="s">
        <v>12</v>
      </c>
      <c r="F59" s="30" t="s">
        <v>187</v>
      </c>
      <c r="G59" s="30"/>
      <c r="H59" s="30" t="s">
        <v>188</v>
      </c>
    </row>
    <row r="60" spans="1:8" ht="14.25" customHeight="1" x14ac:dyDescent="0.2">
      <c r="A60" s="3">
        <v>5</v>
      </c>
      <c r="B60" s="30" t="s">
        <v>197</v>
      </c>
      <c r="C60" s="55">
        <f>C59+D59</f>
        <v>84</v>
      </c>
      <c r="D60" s="3">
        <v>50</v>
      </c>
      <c r="E60" s="5" t="s">
        <v>12</v>
      </c>
      <c r="F60" s="30" t="s">
        <v>198</v>
      </c>
      <c r="G60" s="30"/>
      <c r="H60" s="30" t="s">
        <v>199</v>
      </c>
    </row>
    <row r="62" spans="1:8" ht="14.25" customHeight="1" x14ac:dyDescent="0.2">
      <c r="A62" s="130" t="s">
        <v>200</v>
      </c>
      <c r="B62" s="130"/>
      <c r="C62" s="130"/>
      <c r="D62" s="130"/>
      <c r="E62" s="130"/>
      <c r="F62" s="130"/>
      <c r="G62" s="130"/>
      <c r="H62" s="130"/>
    </row>
    <row r="63" spans="1:8" ht="14.25" customHeight="1" x14ac:dyDescent="0.2">
      <c r="A63" s="118" t="s">
        <v>0</v>
      </c>
      <c r="B63" s="12" t="s">
        <v>1</v>
      </c>
      <c r="C63" s="12" t="s">
        <v>179</v>
      </c>
      <c r="D63" s="12" t="s">
        <v>2</v>
      </c>
      <c r="E63" s="12" t="s">
        <v>3</v>
      </c>
      <c r="F63" s="12" t="s">
        <v>4</v>
      </c>
      <c r="G63" s="20" t="s">
        <v>5</v>
      </c>
      <c r="H63" s="12" t="s">
        <v>6</v>
      </c>
    </row>
    <row r="64" spans="1:8" ht="14.25" customHeight="1" x14ac:dyDescent="0.2">
      <c r="A64" s="68">
        <v>1</v>
      </c>
      <c r="B64" s="66" t="s">
        <v>145</v>
      </c>
      <c r="C64" s="67">
        <v>1</v>
      </c>
      <c r="D64" s="68">
        <v>8</v>
      </c>
      <c r="E64" s="67" t="s">
        <v>147</v>
      </c>
      <c r="F64" s="65"/>
      <c r="G64" s="65" t="s">
        <v>180</v>
      </c>
      <c r="H64" s="65" t="s">
        <v>180</v>
      </c>
    </row>
    <row r="65" spans="1:8" ht="14.25" customHeight="1" x14ac:dyDescent="0.2">
      <c r="A65" s="3">
        <v>2</v>
      </c>
      <c r="B65" s="6" t="s">
        <v>201</v>
      </c>
      <c r="C65" s="55">
        <f>C64+D64</f>
        <v>9</v>
      </c>
      <c r="D65" s="3">
        <v>25</v>
      </c>
      <c r="E65" s="5" t="s">
        <v>12</v>
      </c>
      <c r="F65" s="30" t="s">
        <v>202</v>
      </c>
      <c r="G65" s="30" t="s">
        <v>203</v>
      </c>
      <c r="H65" s="30" t="s">
        <v>15</v>
      </c>
    </row>
    <row r="66" spans="1:8" ht="14.25" customHeight="1" x14ac:dyDescent="0.2">
      <c r="A66" s="3">
        <v>3</v>
      </c>
      <c r="B66" s="6" t="s">
        <v>204</v>
      </c>
      <c r="C66" s="55">
        <f>C65+D65</f>
        <v>34</v>
      </c>
      <c r="D66" s="3">
        <v>25</v>
      </c>
      <c r="E66" s="5" t="s">
        <v>12</v>
      </c>
      <c r="F66" s="30" t="s">
        <v>205</v>
      </c>
      <c r="G66" s="30"/>
      <c r="H66" s="30" t="s">
        <v>206</v>
      </c>
    </row>
    <row r="67" spans="1:8" ht="14.25" customHeight="1" x14ac:dyDescent="0.2">
      <c r="A67" s="3">
        <v>4</v>
      </c>
      <c r="B67" s="30" t="s">
        <v>181</v>
      </c>
      <c r="C67" s="55">
        <f>C66+D66</f>
        <v>59</v>
      </c>
      <c r="D67" s="3">
        <v>25</v>
      </c>
      <c r="E67" s="5" t="s">
        <v>12</v>
      </c>
      <c r="F67" s="30" t="s">
        <v>207</v>
      </c>
      <c r="G67" s="30" t="s">
        <v>208</v>
      </c>
      <c r="H67" s="30" t="s">
        <v>172</v>
      </c>
    </row>
    <row r="68" spans="1:8" ht="14.25" customHeight="1" x14ac:dyDescent="0.2">
      <c r="A68" s="3">
        <v>5</v>
      </c>
      <c r="B68" s="6" t="s">
        <v>209</v>
      </c>
      <c r="C68" s="55">
        <f>C67+D67</f>
        <v>84</v>
      </c>
      <c r="D68" s="3">
        <v>8</v>
      </c>
      <c r="E68" s="5" t="s">
        <v>210</v>
      </c>
      <c r="F68" s="30" t="s">
        <v>211</v>
      </c>
      <c r="G68" s="69" t="s">
        <v>212</v>
      </c>
      <c r="H68" s="30">
        <v>20080304</v>
      </c>
    </row>
    <row r="69" spans="1:8" ht="14.25" customHeight="1" x14ac:dyDescent="0.2">
      <c r="A69" s="3">
        <v>6</v>
      </c>
      <c r="B69" s="6" t="s">
        <v>213</v>
      </c>
      <c r="C69" s="55">
        <f>C68+D68</f>
        <v>92</v>
      </c>
      <c r="D69" s="3">
        <v>8</v>
      </c>
      <c r="E69" s="5" t="s">
        <v>210</v>
      </c>
      <c r="F69" s="30" t="s">
        <v>211</v>
      </c>
      <c r="G69" s="69" t="s">
        <v>212</v>
      </c>
      <c r="H69" s="30">
        <v>20080304</v>
      </c>
    </row>
    <row r="71" spans="1:8" ht="14.25" customHeight="1" x14ac:dyDescent="0.2">
      <c r="A71" s="130" t="s">
        <v>214</v>
      </c>
      <c r="B71" s="130"/>
      <c r="C71" s="130"/>
      <c r="D71" s="130"/>
      <c r="E71" s="130"/>
      <c r="F71" s="130"/>
      <c r="G71" s="130"/>
      <c r="H71" s="130"/>
    </row>
    <row r="72" spans="1:8" ht="14.25" customHeight="1" x14ac:dyDescent="0.2">
      <c r="A72" s="118" t="s">
        <v>0</v>
      </c>
      <c r="B72" s="12" t="s">
        <v>1</v>
      </c>
      <c r="C72" s="12" t="s">
        <v>179</v>
      </c>
      <c r="D72" s="12" t="s">
        <v>2</v>
      </c>
      <c r="E72" s="12" t="s">
        <v>3</v>
      </c>
      <c r="F72" s="12" t="s">
        <v>4</v>
      </c>
      <c r="G72" s="20" t="s">
        <v>5</v>
      </c>
      <c r="H72" s="12" t="s">
        <v>6</v>
      </c>
    </row>
    <row r="73" spans="1:8" ht="14.25" customHeight="1" x14ac:dyDescent="0.2">
      <c r="A73" s="68">
        <v>1</v>
      </c>
      <c r="B73" s="66" t="s">
        <v>145</v>
      </c>
      <c r="C73" s="67">
        <v>1</v>
      </c>
      <c r="D73" s="68">
        <v>8</v>
      </c>
      <c r="E73" s="67" t="s">
        <v>147</v>
      </c>
      <c r="F73" s="65"/>
      <c r="G73" s="65" t="s">
        <v>215</v>
      </c>
      <c r="H73" s="65" t="s">
        <v>215</v>
      </c>
    </row>
    <row r="74" spans="1:8" ht="14.25" customHeight="1" x14ac:dyDescent="0.2">
      <c r="A74" s="3">
        <v>2</v>
      </c>
      <c r="B74" s="30" t="s">
        <v>201</v>
      </c>
      <c r="C74" s="55">
        <f t="shared" ref="C74:C79" si="1">C73+D73</f>
        <v>9</v>
      </c>
      <c r="D74" s="3">
        <v>25</v>
      </c>
      <c r="E74" s="3" t="s">
        <v>12</v>
      </c>
      <c r="F74" s="30" t="s">
        <v>216</v>
      </c>
      <c r="G74" s="30" t="s">
        <v>217</v>
      </c>
      <c r="H74" s="30" t="s">
        <v>15</v>
      </c>
    </row>
    <row r="75" spans="1:8" ht="14.25" customHeight="1" x14ac:dyDescent="0.2">
      <c r="A75" s="3">
        <v>3</v>
      </c>
      <c r="B75" s="6" t="s">
        <v>218</v>
      </c>
      <c r="C75" s="55">
        <f t="shared" si="1"/>
        <v>34</v>
      </c>
      <c r="D75" s="3">
        <v>25</v>
      </c>
      <c r="E75" s="5" t="s">
        <v>12</v>
      </c>
      <c r="F75" s="30" t="s">
        <v>219</v>
      </c>
      <c r="G75" s="30"/>
      <c r="H75" s="30" t="s">
        <v>220</v>
      </c>
    </row>
    <row r="76" spans="1:8" ht="14.25" customHeight="1" x14ac:dyDescent="0.2">
      <c r="A76" s="3">
        <v>4</v>
      </c>
      <c r="B76" s="6" t="s">
        <v>221</v>
      </c>
      <c r="C76" s="55">
        <f t="shared" si="1"/>
        <v>59</v>
      </c>
      <c r="D76" s="3">
        <v>25</v>
      </c>
      <c r="E76" s="5" t="s">
        <v>12</v>
      </c>
      <c r="F76" s="30" t="s">
        <v>222</v>
      </c>
      <c r="G76" s="30"/>
      <c r="H76" s="30" t="s">
        <v>223</v>
      </c>
    </row>
    <row r="77" spans="1:8" ht="14.25" customHeight="1" x14ac:dyDescent="0.2">
      <c r="A77" s="3">
        <v>5</v>
      </c>
      <c r="B77" s="30" t="s">
        <v>224</v>
      </c>
      <c r="C77" s="55">
        <f t="shared" si="1"/>
        <v>84</v>
      </c>
      <c r="D77" s="3">
        <v>4</v>
      </c>
      <c r="E77" s="5" t="s">
        <v>225</v>
      </c>
      <c r="F77" s="30" t="s">
        <v>226</v>
      </c>
      <c r="G77" s="70" t="s">
        <v>227</v>
      </c>
      <c r="H77" s="71" t="s">
        <v>228</v>
      </c>
    </row>
    <row r="78" spans="1:8" ht="14.25" customHeight="1" x14ac:dyDescent="0.2">
      <c r="A78" s="3">
        <v>6</v>
      </c>
      <c r="B78" s="6" t="s">
        <v>209</v>
      </c>
      <c r="C78" s="55">
        <f t="shared" si="1"/>
        <v>88</v>
      </c>
      <c r="D78" s="3">
        <v>8</v>
      </c>
      <c r="E78" s="5" t="s">
        <v>210</v>
      </c>
      <c r="F78" s="30" t="s">
        <v>211</v>
      </c>
      <c r="G78" s="69" t="s">
        <v>212</v>
      </c>
      <c r="H78" s="30">
        <v>20080304</v>
      </c>
    </row>
    <row r="79" spans="1:8" ht="14.25" customHeight="1" x14ac:dyDescent="0.2">
      <c r="A79" s="3">
        <v>7</v>
      </c>
      <c r="B79" s="6" t="s">
        <v>213</v>
      </c>
      <c r="C79" s="55">
        <f t="shared" si="1"/>
        <v>96</v>
      </c>
      <c r="D79" s="3">
        <v>8</v>
      </c>
      <c r="E79" s="5" t="s">
        <v>210</v>
      </c>
      <c r="F79" s="30" t="s">
        <v>211</v>
      </c>
      <c r="G79" s="69" t="s">
        <v>212</v>
      </c>
      <c r="H79" s="30">
        <v>20080304</v>
      </c>
    </row>
    <row r="81" spans="1:8" ht="14.25" customHeight="1" x14ac:dyDescent="0.2">
      <c r="A81" s="130" t="s">
        <v>229</v>
      </c>
      <c r="B81" s="130"/>
      <c r="C81" s="130"/>
      <c r="D81" s="130"/>
      <c r="E81" s="130"/>
      <c r="F81" s="130"/>
      <c r="G81" s="130"/>
      <c r="H81" s="130"/>
    </row>
    <row r="82" spans="1:8" ht="14.25" customHeight="1" x14ac:dyDescent="0.2">
      <c r="A82" s="118" t="s">
        <v>0</v>
      </c>
      <c r="B82" s="12" t="s">
        <v>1</v>
      </c>
      <c r="C82" s="12" t="s">
        <v>179</v>
      </c>
      <c r="D82" s="12" t="s">
        <v>2</v>
      </c>
      <c r="E82" s="12" t="s">
        <v>3</v>
      </c>
      <c r="F82" s="12" t="s">
        <v>4</v>
      </c>
      <c r="G82" s="20" t="s">
        <v>5</v>
      </c>
      <c r="H82" s="12" t="s">
        <v>6</v>
      </c>
    </row>
    <row r="83" spans="1:8" ht="14.25" customHeight="1" x14ac:dyDescent="0.2">
      <c r="A83" s="68">
        <v>1</v>
      </c>
      <c r="B83" s="66" t="s">
        <v>145</v>
      </c>
      <c r="C83" s="67">
        <v>1</v>
      </c>
      <c r="D83" s="68">
        <v>8</v>
      </c>
      <c r="E83" s="67" t="s">
        <v>147</v>
      </c>
      <c r="F83" s="65"/>
      <c r="G83" s="65" t="s">
        <v>230</v>
      </c>
      <c r="H83" s="65" t="s">
        <v>230</v>
      </c>
    </row>
    <row r="84" spans="1:8" ht="14.25" customHeight="1" x14ac:dyDescent="0.2">
      <c r="A84" s="3">
        <v>2</v>
      </c>
      <c r="B84" s="6" t="s">
        <v>201</v>
      </c>
      <c r="C84" s="55">
        <f>C83+D83</f>
        <v>9</v>
      </c>
      <c r="D84" s="3">
        <v>25</v>
      </c>
      <c r="E84" s="5" t="s">
        <v>12</v>
      </c>
      <c r="F84" s="30" t="s">
        <v>219</v>
      </c>
      <c r="G84" s="30" t="s">
        <v>217</v>
      </c>
      <c r="H84" s="30" t="s">
        <v>15</v>
      </c>
    </row>
    <row r="85" spans="1:8" ht="14.25" customHeight="1" x14ac:dyDescent="0.2">
      <c r="A85" s="3">
        <v>3</v>
      </c>
      <c r="B85" s="6" t="s">
        <v>231</v>
      </c>
      <c r="C85" s="55">
        <f>C84+D84</f>
        <v>34</v>
      </c>
      <c r="D85" s="3">
        <v>25</v>
      </c>
      <c r="E85" s="5" t="s">
        <v>12</v>
      </c>
      <c r="F85" s="30" t="s">
        <v>232</v>
      </c>
      <c r="G85" s="30"/>
      <c r="H85" s="30" t="s">
        <v>233</v>
      </c>
    </row>
    <row r="86" spans="1:8" ht="14.25" customHeight="1" x14ac:dyDescent="0.2">
      <c r="A86" s="3">
        <v>4</v>
      </c>
      <c r="B86" s="6" t="s">
        <v>209</v>
      </c>
      <c r="C86" s="55">
        <f>C85+D85</f>
        <v>59</v>
      </c>
      <c r="D86" s="3">
        <v>8</v>
      </c>
      <c r="E86" s="5" t="s">
        <v>210</v>
      </c>
      <c r="F86" s="30" t="s">
        <v>211</v>
      </c>
      <c r="G86" s="69" t="s">
        <v>212</v>
      </c>
      <c r="H86" s="30">
        <v>20080304</v>
      </c>
    </row>
    <row r="87" spans="1:8" ht="14.25" customHeight="1" x14ac:dyDescent="0.2">
      <c r="A87" s="3">
        <v>5</v>
      </c>
      <c r="B87" s="6" t="s">
        <v>213</v>
      </c>
      <c r="C87" s="55">
        <f>C86+D86</f>
        <v>67</v>
      </c>
      <c r="D87" s="3">
        <v>8</v>
      </c>
      <c r="E87" s="5" t="s">
        <v>210</v>
      </c>
      <c r="F87" s="30" t="s">
        <v>211</v>
      </c>
      <c r="G87" s="69" t="s">
        <v>212</v>
      </c>
      <c r="H87" s="30">
        <v>20080304</v>
      </c>
    </row>
    <row r="88" spans="1:8" ht="14.25" customHeight="1" x14ac:dyDescent="0.2">
      <c r="A88" s="3">
        <v>6</v>
      </c>
      <c r="B88" s="6" t="s">
        <v>234</v>
      </c>
      <c r="C88" s="55">
        <f>C87+D87</f>
        <v>75</v>
      </c>
      <c r="D88" s="3">
        <v>50</v>
      </c>
      <c r="E88" s="5" t="s">
        <v>12</v>
      </c>
      <c r="F88" s="69" t="s">
        <v>235</v>
      </c>
      <c r="G88" s="69"/>
      <c r="H88" s="30" t="s">
        <v>236</v>
      </c>
    </row>
    <row r="89" spans="1:8" ht="14.25" customHeight="1" x14ac:dyDescent="0.2">
      <c r="C89" s="4"/>
      <c r="D89" s="4"/>
      <c r="E89" s="29"/>
      <c r="G89" s="36"/>
    </row>
    <row r="90" spans="1:8" ht="14.25" customHeight="1" x14ac:dyDescent="0.2">
      <c r="A90" s="130" t="s">
        <v>237</v>
      </c>
      <c r="B90" s="130"/>
      <c r="C90" s="130"/>
      <c r="D90" s="130"/>
      <c r="E90" s="130"/>
      <c r="F90" s="130"/>
      <c r="G90" s="130"/>
      <c r="H90" s="130"/>
    </row>
    <row r="91" spans="1:8" ht="14.25" customHeight="1" x14ac:dyDescent="0.2">
      <c r="A91" s="118" t="s">
        <v>0</v>
      </c>
      <c r="B91" s="12" t="s">
        <v>1</v>
      </c>
      <c r="C91" s="12" t="s">
        <v>179</v>
      </c>
      <c r="D91" s="12" t="s">
        <v>2</v>
      </c>
      <c r="E91" s="12" t="s">
        <v>3</v>
      </c>
      <c r="F91" s="12" t="s">
        <v>4</v>
      </c>
      <c r="G91" s="20" t="s">
        <v>5</v>
      </c>
      <c r="H91" s="12" t="s">
        <v>6</v>
      </c>
    </row>
    <row r="92" spans="1:8" ht="14.25" customHeight="1" x14ac:dyDescent="0.2">
      <c r="A92" s="68">
        <v>1</v>
      </c>
      <c r="B92" s="66" t="s">
        <v>145</v>
      </c>
      <c r="C92" s="67">
        <v>1</v>
      </c>
      <c r="D92" s="68">
        <v>8</v>
      </c>
      <c r="E92" s="67" t="s">
        <v>147</v>
      </c>
      <c r="F92" s="65"/>
      <c r="G92" s="65" t="s">
        <v>238</v>
      </c>
      <c r="H92" s="65" t="s">
        <v>238</v>
      </c>
    </row>
    <row r="93" spans="1:8" ht="14.25" customHeight="1" x14ac:dyDescent="0.2">
      <c r="A93" s="3">
        <v>2</v>
      </c>
      <c r="B93" s="6" t="s">
        <v>201</v>
      </c>
      <c r="C93" s="55">
        <f>C92+D92</f>
        <v>9</v>
      </c>
      <c r="D93" s="3">
        <v>25</v>
      </c>
      <c r="E93" s="5" t="s">
        <v>12</v>
      </c>
      <c r="F93" s="30" t="s">
        <v>219</v>
      </c>
      <c r="G93" s="30" t="s">
        <v>239</v>
      </c>
      <c r="H93" s="30" t="s">
        <v>15</v>
      </c>
    </row>
    <row r="94" spans="1:8" ht="14.25" customHeight="1" x14ac:dyDescent="0.2">
      <c r="A94" s="3">
        <v>3</v>
      </c>
      <c r="B94" s="6" t="s">
        <v>71</v>
      </c>
      <c r="C94" s="55">
        <f>C93+D93</f>
        <v>34</v>
      </c>
      <c r="D94" s="3">
        <v>15</v>
      </c>
      <c r="E94" s="5" t="s">
        <v>12</v>
      </c>
      <c r="F94" s="30" t="s">
        <v>240</v>
      </c>
      <c r="G94" s="30" t="s">
        <v>241</v>
      </c>
      <c r="H94" s="30">
        <v>1564</v>
      </c>
    </row>
    <row r="95" spans="1:8" ht="14.25" customHeight="1" x14ac:dyDescent="0.2">
      <c r="A95" s="3">
        <v>4</v>
      </c>
      <c r="B95" s="6" t="s">
        <v>209</v>
      </c>
      <c r="C95" s="55">
        <f>C94+D94</f>
        <v>49</v>
      </c>
      <c r="D95" s="3">
        <v>8</v>
      </c>
      <c r="E95" s="5" t="s">
        <v>210</v>
      </c>
      <c r="F95" s="30" t="s">
        <v>211</v>
      </c>
      <c r="G95" s="69" t="s">
        <v>212</v>
      </c>
      <c r="H95" s="30">
        <v>20080304</v>
      </c>
    </row>
    <row r="96" spans="1:8" ht="14.25" customHeight="1" x14ac:dyDescent="0.2">
      <c r="A96" s="3">
        <v>5</v>
      </c>
      <c r="B96" s="6" t="s">
        <v>213</v>
      </c>
      <c r="C96" s="55">
        <f>C95+D95</f>
        <v>57</v>
      </c>
      <c r="D96" s="3">
        <v>8</v>
      </c>
      <c r="E96" s="5" t="s">
        <v>210</v>
      </c>
      <c r="F96" s="30" t="s">
        <v>211</v>
      </c>
      <c r="G96" s="69" t="s">
        <v>212</v>
      </c>
      <c r="H96" s="30">
        <v>20080304</v>
      </c>
    </row>
    <row r="97" spans="1:8" ht="14.25" customHeight="1" x14ac:dyDescent="0.2">
      <c r="E97" s="29"/>
    </row>
    <row r="98" spans="1:8" ht="14.25" customHeight="1" x14ac:dyDescent="0.2">
      <c r="A98" s="130" t="s">
        <v>242</v>
      </c>
      <c r="B98" s="130"/>
      <c r="C98" s="130"/>
      <c r="D98" s="130"/>
      <c r="E98" s="130"/>
      <c r="F98" s="130"/>
      <c r="G98" s="130"/>
      <c r="H98" s="130"/>
    </row>
    <row r="99" spans="1:8" ht="14.25" customHeight="1" x14ac:dyDescent="0.2">
      <c r="A99" s="118" t="s">
        <v>0</v>
      </c>
      <c r="B99" s="12" t="s">
        <v>1</v>
      </c>
      <c r="C99" s="12" t="s">
        <v>179</v>
      </c>
      <c r="D99" s="12" t="s">
        <v>2</v>
      </c>
      <c r="E99" s="12" t="s">
        <v>3</v>
      </c>
      <c r="F99" s="12" t="s">
        <v>4</v>
      </c>
      <c r="G99" s="20" t="s">
        <v>5</v>
      </c>
      <c r="H99" s="12" t="s">
        <v>6</v>
      </c>
    </row>
    <row r="100" spans="1:8" ht="14.25" customHeight="1" x14ac:dyDescent="0.2">
      <c r="A100" s="68">
        <v>1</v>
      </c>
      <c r="B100" s="66" t="s">
        <v>145</v>
      </c>
      <c r="C100" s="67">
        <v>1</v>
      </c>
      <c r="D100" s="68">
        <v>8</v>
      </c>
      <c r="E100" s="67" t="s">
        <v>147</v>
      </c>
      <c r="F100" s="65"/>
      <c r="G100" s="65" t="s">
        <v>243</v>
      </c>
      <c r="H100" s="65" t="s">
        <v>243</v>
      </c>
    </row>
    <row r="101" spans="1:8" ht="14.25" customHeight="1" x14ac:dyDescent="0.2">
      <c r="A101" s="3">
        <v>2</v>
      </c>
      <c r="B101" s="6" t="s">
        <v>181</v>
      </c>
      <c r="C101" s="55">
        <f>C100+D100</f>
        <v>9</v>
      </c>
      <c r="D101" s="3">
        <v>25</v>
      </c>
      <c r="E101" s="5" t="s">
        <v>12</v>
      </c>
      <c r="F101" s="30" t="s">
        <v>244</v>
      </c>
      <c r="G101" s="30" t="s">
        <v>191</v>
      </c>
      <c r="H101" s="30" t="s">
        <v>172</v>
      </c>
    </row>
    <row r="102" spans="1:8" ht="14.25" customHeight="1" x14ac:dyDescent="0.2">
      <c r="A102" s="3">
        <v>3</v>
      </c>
      <c r="B102" s="6" t="s">
        <v>71</v>
      </c>
      <c r="C102" s="55">
        <f>C101+D101</f>
        <v>34</v>
      </c>
      <c r="D102" s="3">
        <v>15</v>
      </c>
      <c r="E102" s="5" t="s">
        <v>12</v>
      </c>
      <c r="F102" s="30" t="s">
        <v>245</v>
      </c>
      <c r="G102" s="30"/>
      <c r="H102" s="30">
        <v>1564</v>
      </c>
    </row>
  </sheetData>
  <sheetProtection selectLockedCells="1" selectUnlockedCells="1"/>
  <mergeCells count="10">
    <mergeCell ref="A62:H62"/>
    <mergeCell ref="A71:H71"/>
    <mergeCell ref="A81:H81"/>
    <mergeCell ref="A90:H90"/>
    <mergeCell ref="A98:H98"/>
    <mergeCell ref="K7:L7"/>
    <mergeCell ref="A1:H1"/>
    <mergeCell ref="A7:H7"/>
    <mergeCell ref="A46:H46"/>
    <mergeCell ref="A54:H54"/>
  </mergeCells>
  <phoneticPr fontId="3" type="noConversion"/>
  <pageMargins left="0.75" right="0.75" top="1" bottom="1" header="0.5" footer="0.5"/>
  <pageSetup scale="51" fitToHeight="2" orientation="landscape" horizontalDpi="204" verticalDpi="196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01"/>
  <sheetViews>
    <sheetView zoomScale="80" zoomScaleNormal="8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ColWidth="9.140625" defaultRowHeight="12.75" x14ac:dyDescent="0.2"/>
  <cols>
    <col min="1" max="1" width="4.85546875" style="74" bestFit="1" customWidth="1"/>
    <col min="2" max="2" width="30.140625" style="74" bestFit="1" customWidth="1"/>
    <col min="3" max="3" width="13.28515625" style="74" bestFit="1" customWidth="1"/>
    <col min="4" max="4" width="8.7109375" style="74" bestFit="1" customWidth="1"/>
    <col min="5" max="5" width="18.7109375" style="74" bestFit="1" customWidth="1"/>
    <col min="6" max="6" width="80" style="74" bestFit="1" customWidth="1"/>
    <col min="7" max="7" width="59.28515625" style="74" customWidth="1"/>
    <col min="8" max="8" width="23.5703125" style="74" bestFit="1" customWidth="1"/>
    <col min="9" max="9" width="23.140625" style="73" bestFit="1" customWidth="1"/>
    <col min="10" max="10" width="18.5703125" style="73" bestFit="1" customWidth="1"/>
    <col min="11" max="11" width="10.42578125" style="73" bestFit="1" customWidth="1"/>
    <col min="12" max="12" width="13.85546875" style="73" bestFit="1" customWidth="1"/>
    <col min="13" max="13" width="26.28515625" style="73" bestFit="1" customWidth="1"/>
    <col min="14" max="14" width="29.5703125" style="73" bestFit="1" customWidth="1"/>
    <col min="15" max="15" width="10.140625" style="74" customWidth="1"/>
    <col min="16" max="16" width="12.28515625" style="74" customWidth="1"/>
    <col min="17" max="16384" width="9.140625" style="74"/>
  </cols>
  <sheetData>
    <row r="1" spans="1:15" ht="14.25" customHeight="1" x14ac:dyDescent="0.2">
      <c r="A1" s="132" t="s">
        <v>124</v>
      </c>
      <c r="B1" s="132"/>
      <c r="C1" s="132"/>
      <c r="D1" s="132"/>
      <c r="E1" s="132"/>
      <c r="F1" s="132"/>
      <c r="G1" s="132"/>
      <c r="H1" s="132"/>
    </row>
    <row r="2" spans="1:15" s="73" customFormat="1" ht="14.25" customHeight="1" x14ac:dyDescent="0.2">
      <c r="A2" s="75" t="s">
        <v>0</v>
      </c>
      <c r="B2" s="75" t="s">
        <v>1</v>
      </c>
      <c r="C2" s="56" t="s">
        <v>125</v>
      </c>
      <c r="D2" s="75" t="s">
        <v>2</v>
      </c>
      <c r="E2" s="75" t="s">
        <v>3</v>
      </c>
      <c r="F2" s="75" t="s">
        <v>4</v>
      </c>
      <c r="G2" s="76" t="s">
        <v>5</v>
      </c>
      <c r="H2" s="75" t="s">
        <v>6</v>
      </c>
      <c r="I2" s="77"/>
      <c r="J2" s="78"/>
    </row>
    <row r="3" spans="1:15" ht="14.25" customHeight="1" x14ac:dyDescent="0.2">
      <c r="A3" s="55">
        <v>1</v>
      </c>
      <c r="B3" s="79" t="s">
        <v>126</v>
      </c>
      <c r="C3" s="55">
        <v>1</v>
      </c>
      <c r="D3" s="55">
        <v>2</v>
      </c>
      <c r="E3" s="55" t="s">
        <v>12</v>
      </c>
      <c r="F3" s="79" t="s">
        <v>127</v>
      </c>
      <c r="G3" s="79" t="s">
        <v>128</v>
      </c>
      <c r="H3" s="79" t="s">
        <v>129</v>
      </c>
    </row>
    <row r="4" spans="1:15" ht="14.25" customHeight="1" x14ac:dyDescent="0.2">
      <c r="A4" s="55">
        <f>A3+1</f>
        <v>2</v>
      </c>
      <c r="B4" s="79" t="s">
        <v>130</v>
      </c>
      <c r="C4" s="55">
        <f t="shared" ref="C4:C5" si="0">C3+D3</f>
        <v>3</v>
      </c>
      <c r="D4" s="55">
        <v>4</v>
      </c>
      <c r="E4" s="55" t="s">
        <v>20</v>
      </c>
      <c r="F4" s="79" t="s">
        <v>131</v>
      </c>
      <c r="G4" s="79" t="s">
        <v>246</v>
      </c>
      <c r="H4" s="80" t="s">
        <v>247</v>
      </c>
    </row>
    <row r="5" spans="1:15" ht="14.25" customHeight="1" x14ac:dyDescent="0.2">
      <c r="A5" s="55">
        <f>A4+1</f>
        <v>3</v>
      </c>
      <c r="B5" s="79" t="s">
        <v>134</v>
      </c>
      <c r="C5" s="55">
        <f t="shared" si="0"/>
        <v>7</v>
      </c>
      <c r="D5" s="55">
        <v>2</v>
      </c>
      <c r="E5" s="55" t="s">
        <v>12</v>
      </c>
      <c r="F5" s="79" t="s">
        <v>135</v>
      </c>
      <c r="G5" s="79" t="s">
        <v>136</v>
      </c>
      <c r="H5" s="79"/>
    </row>
    <row r="6" spans="1:15" ht="14.25" customHeight="1" x14ac:dyDescent="0.2"/>
    <row r="7" spans="1:15" ht="14.25" customHeight="1" x14ac:dyDescent="0.2">
      <c r="A7" s="133" t="s">
        <v>137</v>
      </c>
      <c r="B7" s="134"/>
      <c r="C7" s="134"/>
      <c r="D7" s="134"/>
      <c r="E7" s="134"/>
      <c r="F7" s="134"/>
      <c r="G7" s="134"/>
      <c r="H7" s="135"/>
      <c r="I7" s="81" t="s">
        <v>138</v>
      </c>
      <c r="J7" s="81" t="s">
        <v>139</v>
      </c>
      <c r="K7" s="131" t="s">
        <v>140</v>
      </c>
      <c r="L7" s="131"/>
      <c r="M7" s="81" t="s">
        <v>141</v>
      </c>
      <c r="N7" s="81" t="s">
        <v>142</v>
      </c>
    </row>
    <row r="8" spans="1:15" s="73" customFormat="1" ht="14.25" customHeight="1" x14ac:dyDescent="0.2">
      <c r="A8" s="75" t="s">
        <v>0</v>
      </c>
      <c r="B8" s="75" t="s">
        <v>1</v>
      </c>
      <c r="C8" s="56" t="s">
        <v>125</v>
      </c>
      <c r="D8" s="75" t="s">
        <v>2</v>
      </c>
      <c r="E8" s="75" t="s">
        <v>3</v>
      </c>
      <c r="F8" s="75" t="s">
        <v>4</v>
      </c>
      <c r="G8" s="76" t="s">
        <v>5</v>
      </c>
      <c r="H8" s="75" t="s">
        <v>6</v>
      </c>
      <c r="I8" s="116"/>
      <c r="J8" s="117"/>
      <c r="K8" s="117" t="s">
        <v>143</v>
      </c>
      <c r="L8" s="117" t="s">
        <v>144</v>
      </c>
      <c r="M8" s="117"/>
      <c r="N8" s="117"/>
      <c r="O8" s="82"/>
    </row>
    <row r="9" spans="1:15" ht="14.25" customHeight="1" x14ac:dyDescent="0.2">
      <c r="A9" s="105">
        <v>1</v>
      </c>
      <c r="B9" s="83" t="s">
        <v>145</v>
      </c>
      <c r="C9" s="54">
        <v>1</v>
      </c>
      <c r="D9" s="105">
        <v>8</v>
      </c>
      <c r="E9" s="84" t="s">
        <v>146</v>
      </c>
      <c r="F9" s="85" t="s">
        <v>147</v>
      </c>
      <c r="G9" s="86" t="s">
        <v>148</v>
      </c>
      <c r="H9" s="85" t="s">
        <v>149</v>
      </c>
      <c r="I9" s="105" t="s">
        <v>149</v>
      </c>
      <c r="J9" s="105" t="s">
        <v>150</v>
      </c>
      <c r="K9" s="84" t="s">
        <v>151</v>
      </c>
      <c r="L9" s="84" t="s">
        <v>152</v>
      </c>
      <c r="M9" s="84" t="s">
        <v>153</v>
      </c>
      <c r="N9" s="84" t="s">
        <v>154</v>
      </c>
    </row>
    <row r="10" spans="1:15" ht="14.25" customHeight="1" x14ac:dyDescent="0.2">
      <c r="A10" s="87">
        <f>A9+1</f>
        <v>2</v>
      </c>
      <c r="B10" s="88" t="s">
        <v>155</v>
      </c>
      <c r="C10" s="55">
        <f>C9+D9</f>
        <v>9</v>
      </c>
      <c r="D10" s="87">
        <v>15</v>
      </c>
      <c r="E10" s="89" t="s">
        <v>12</v>
      </c>
      <c r="F10" s="90" t="s">
        <v>156</v>
      </c>
      <c r="G10" s="91" t="s">
        <v>157</v>
      </c>
      <c r="H10" s="92" t="s">
        <v>15</v>
      </c>
      <c r="I10" s="87" t="s">
        <v>16</v>
      </c>
      <c r="J10" s="87" t="s">
        <v>16</v>
      </c>
      <c r="K10" s="87" t="s">
        <v>16</v>
      </c>
      <c r="L10" s="87" t="s">
        <v>16</v>
      </c>
      <c r="M10" s="87" t="s">
        <v>16</v>
      </c>
      <c r="N10" s="87" t="s">
        <v>16</v>
      </c>
    </row>
    <row r="11" spans="1:15" ht="14.25" customHeight="1" x14ac:dyDescent="0.2">
      <c r="A11" s="87">
        <f t="shared" ref="A11:A43" si="1">A10+1</f>
        <v>3</v>
      </c>
      <c r="B11" s="88" t="s">
        <v>17</v>
      </c>
      <c r="C11" s="55">
        <f t="shared" ref="C11:C44" si="2">C10+D10</f>
        <v>24</v>
      </c>
      <c r="D11" s="87">
        <v>4</v>
      </c>
      <c r="E11" s="89" t="s">
        <v>12</v>
      </c>
      <c r="F11" s="90" t="s">
        <v>158</v>
      </c>
      <c r="G11" s="91"/>
      <c r="H11" s="92" t="s">
        <v>18</v>
      </c>
      <c r="I11" s="87" t="s">
        <v>16</v>
      </c>
      <c r="J11" s="87" t="s">
        <v>16</v>
      </c>
      <c r="K11" s="87" t="s">
        <v>16</v>
      </c>
      <c r="L11" s="87" t="s">
        <v>16</v>
      </c>
      <c r="M11" s="87" t="s">
        <v>16</v>
      </c>
      <c r="N11" s="87" t="s">
        <v>16</v>
      </c>
    </row>
    <row r="12" spans="1:15" ht="14.25" customHeight="1" x14ac:dyDescent="0.2">
      <c r="A12" s="87">
        <f t="shared" si="1"/>
        <v>4</v>
      </c>
      <c r="B12" s="88" t="s">
        <v>19</v>
      </c>
      <c r="C12" s="55">
        <f t="shared" si="2"/>
        <v>28</v>
      </c>
      <c r="D12" s="87">
        <v>10</v>
      </c>
      <c r="E12" s="89" t="s">
        <v>20</v>
      </c>
      <c r="F12" s="90" t="s">
        <v>159</v>
      </c>
      <c r="G12" s="93"/>
      <c r="H12" s="92" t="s">
        <v>21</v>
      </c>
      <c r="I12" s="87" t="s">
        <v>16</v>
      </c>
      <c r="J12" s="87" t="s">
        <v>16</v>
      </c>
      <c r="K12" s="87" t="s">
        <v>16</v>
      </c>
      <c r="L12" s="87" t="s">
        <v>16</v>
      </c>
      <c r="M12" s="87" t="s">
        <v>16</v>
      </c>
      <c r="N12" s="87" t="s">
        <v>16</v>
      </c>
    </row>
    <row r="13" spans="1:15" ht="14.25" customHeight="1" x14ac:dyDescent="0.2">
      <c r="A13" s="87">
        <f t="shared" si="1"/>
        <v>5</v>
      </c>
      <c r="B13" s="88" t="s">
        <v>22</v>
      </c>
      <c r="C13" s="55">
        <f t="shared" si="2"/>
        <v>38</v>
      </c>
      <c r="D13" s="87">
        <v>14</v>
      </c>
      <c r="E13" s="89" t="s">
        <v>20</v>
      </c>
      <c r="F13" s="90" t="s">
        <v>23</v>
      </c>
      <c r="G13" s="91"/>
      <c r="H13" s="92" t="s">
        <v>24</v>
      </c>
      <c r="I13" s="87" t="s">
        <v>16</v>
      </c>
      <c r="J13" s="87" t="s">
        <v>16</v>
      </c>
      <c r="K13" s="87" t="s">
        <v>16</v>
      </c>
      <c r="L13" s="87" t="s">
        <v>16</v>
      </c>
      <c r="M13" s="87" t="s">
        <v>16</v>
      </c>
      <c r="N13" s="87" t="s">
        <v>16</v>
      </c>
    </row>
    <row r="14" spans="1:15" ht="14.25" customHeight="1" x14ac:dyDescent="0.2">
      <c r="A14" s="87">
        <f t="shared" si="1"/>
        <v>6</v>
      </c>
      <c r="B14" s="88" t="s">
        <v>25</v>
      </c>
      <c r="C14" s="55">
        <f t="shared" si="2"/>
        <v>52</v>
      </c>
      <c r="D14" s="87">
        <v>14</v>
      </c>
      <c r="E14" s="89" t="s">
        <v>20</v>
      </c>
      <c r="F14" s="90" t="s">
        <v>26</v>
      </c>
      <c r="G14" s="91"/>
      <c r="H14" s="92" t="s">
        <v>27</v>
      </c>
      <c r="I14" s="87" t="s">
        <v>16</v>
      </c>
      <c r="J14" s="87" t="s">
        <v>16</v>
      </c>
      <c r="K14" s="87" t="s">
        <v>16</v>
      </c>
      <c r="L14" s="87" t="s">
        <v>16</v>
      </c>
      <c r="M14" s="87" t="s">
        <v>16</v>
      </c>
      <c r="N14" s="87" t="s">
        <v>16</v>
      </c>
    </row>
    <row r="15" spans="1:15" ht="14.25" customHeight="1" x14ac:dyDescent="0.2">
      <c r="A15" s="87">
        <f t="shared" si="1"/>
        <v>7</v>
      </c>
      <c r="B15" s="88" t="s">
        <v>28</v>
      </c>
      <c r="C15" s="55">
        <f t="shared" si="2"/>
        <v>66</v>
      </c>
      <c r="D15" s="87">
        <v>14</v>
      </c>
      <c r="E15" s="89" t="s">
        <v>20</v>
      </c>
      <c r="F15" s="90" t="s">
        <v>29</v>
      </c>
      <c r="G15" s="91"/>
      <c r="H15" s="92" t="s">
        <v>30</v>
      </c>
      <c r="I15" s="87" t="s">
        <v>16</v>
      </c>
      <c r="J15" s="87" t="s">
        <v>16</v>
      </c>
      <c r="K15" s="87" t="s">
        <v>16</v>
      </c>
      <c r="L15" s="87" t="s">
        <v>16</v>
      </c>
      <c r="M15" s="87" t="s">
        <v>16</v>
      </c>
      <c r="N15" s="87" t="s">
        <v>16</v>
      </c>
    </row>
    <row r="16" spans="1:15" ht="14.25" customHeight="1" x14ac:dyDescent="0.2">
      <c r="A16" s="87">
        <f t="shared" si="1"/>
        <v>8</v>
      </c>
      <c r="B16" s="88" t="s">
        <v>31</v>
      </c>
      <c r="C16" s="55">
        <f t="shared" si="2"/>
        <v>80</v>
      </c>
      <c r="D16" s="87" t="s">
        <v>32</v>
      </c>
      <c r="E16" s="87" t="s">
        <v>20</v>
      </c>
      <c r="F16" s="95" t="s">
        <v>33</v>
      </c>
      <c r="G16" s="96" t="s">
        <v>160</v>
      </c>
      <c r="H16" s="97" t="s">
        <v>34</v>
      </c>
      <c r="I16" s="87" t="s">
        <v>16</v>
      </c>
      <c r="J16" s="87" t="s">
        <v>16</v>
      </c>
      <c r="K16" s="87"/>
      <c r="L16" s="87"/>
      <c r="M16" s="87"/>
      <c r="N16" s="87"/>
    </row>
    <row r="17" spans="1:14" ht="14.25" customHeight="1" x14ac:dyDescent="0.2">
      <c r="A17" s="87">
        <f t="shared" si="1"/>
        <v>9</v>
      </c>
      <c r="B17" s="88" t="s">
        <v>35</v>
      </c>
      <c r="C17" s="55">
        <f>C16+(LEFT(D16,(FIND(",",D16,1)-1)))</f>
        <v>86</v>
      </c>
      <c r="D17" s="87">
        <v>25</v>
      </c>
      <c r="E17" s="87" t="s">
        <v>12</v>
      </c>
      <c r="F17" s="95" t="s">
        <v>36</v>
      </c>
      <c r="G17" s="98"/>
      <c r="H17" s="97" t="s">
        <v>37</v>
      </c>
      <c r="I17" s="87" t="s">
        <v>16</v>
      </c>
      <c r="J17" s="87" t="s">
        <v>16</v>
      </c>
      <c r="K17" s="87"/>
      <c r="L17" s="87"/>
      <c r="M17" s="87"/>
      <c r="N17" s="87"/>
    </row>
    <row r="18" spans="1:14" ht="14.25" customHeight="1" x14ac:dyDescent="0.2">
      <c r="A18" s="87">
        <f t="shared" si="1"/>
        <v>10</v>
      </c>
      <c r="B18" s="88" t="s">
        <v>38</v>
      </c>
      <c r="C18" s="55">
        <f t="shared" si="2"/>
        <v>111</v>
      </c>
      <c r="D18" s="87">
        <v>1</v>
      </c>
      <c r="E18" s="87" t="s">
        <v>12</v>
      </c>
      <c r="F18" s="95" t="s">
        <v>39</v>
      </c>
      <c r="G18" s="99" t="s">
        <v>40</v>
      </c>
      <c r="H18" s="100" t="s">
        <v>41</v>
      </c>
      <c r="I18" s="87" t="s">
        <v>16</v>
      </c>
      <c r="J18" s="87" t="s">
        <v>16</v>
      </c>
      <c r="K18" s="87"/>
      <c r="L18" s="87"/>
      <c r="M18" s="87"/>
      <c r="N18" s="87"/>
    </row>
    <row r="19" spans="1:14" ht="14.25" customHeight="1" x14ac:dyDescent="0.2">
      <c r="A19" s="87">
        <f t="shared" si="1"/>
        <v>11</v>
      </c>
      <c r="B19" s="88" t="s">
        <v>51</v>
      </c>
      <c r="C19" s="55">
        <f t="shared" si="2"/>
        <v>112</v>
      </c>
      <c r="D19" s="87" t="s">
        <v>52</v>
      </c>
      <c r="E19" s="87" t="s">
        <v>20</v>
      </c>
      <c r="F19" s="95" t="s">
        <v>53</v>
      </c>
      <c r="G19" s="98" t="s">
        <v>54</v>
      </c>
      <c r="H19" s="97" t="s">
        <v>55</v>
      </c>
      <c r="I19" s="87" t="s">
        <v>16</v>
      </c>
      <c r="J19" s="87" t="s">
        <v>16</v>
      </c>
      <c r="K19" s="87"/>
      <c r="L19" s="87"/>
      <c r="M19" s="87"/>
      <c r="N19" s="87"/>
    </row>
    <row r="20" spans="1:14" ht="14.25" customHeight="1" x14ac:dyDescent="0.2">
      <c r="A20" s="87">
        <f t="shared" si="1"/>
        <v>12</v>
      </c>
      <c r="B20" s="88" t="s">
        <v>56</v>
      </c>
      <c r="C20" s="55">
        <f>C19+(LEFT(D19,(FIND(",",D19,1)-1)))</f>
        <v>117</v>
      </c>
      <c r="D20" s="87">
        <v>15</v>
      </c>
      <c r="E20" s="87" t="s">
        <v>12</v>
      </c>
      <c r="F20" s="95" t="s">
        <v>57</v>
      </c>
      <c r="G20" s="99" t="s">
        <v>161</v>
      </c>
      <c r="H20" s="97" t="s">
        <v>58</v>
      </c>
      <c r="I20" s="87" t="s">
        <v>16</v>
      </c>
      <c r="J20" s="87" t="s">
        <v>16</v>
      </c>
      <c r="K20" s="87" t="s">
        <v>16</v>
      </c>
      <c r="L20" s="87" t="s">
        <v>16</v>
      </c>
      <c r="M20" s="87"/>
      <c r="N20" s="87"/>
    </row>
    <row r="21" spans="1:14" ht="14.25" customHeight="1" x14ac:dyDescent="0.2">
      <c r="A21" s="87">
        <f t="shared" si="1"/>
        <v>13</v>
      </c>
      <c r="B21" s="88" t="s">
        <v>59</v>
      </c>
      <c r="C21" s="55">
        <f t="shared" si="2"/>
        <v>132</v>
      </c>
      <c r="D21" s="87" t="s">
        <v>60</v>
      </c>
      <c r="E21" s="87" t="s">
        <v>20</v>
      </c>
      <c r="F21" s="95" t="s">
        <v>61</v>
      </c>
      <c r="G21" s="98"/>
      <c r="H21" s="97" t="s">
        <v>62</v>
      </c>
      <c r="I21" s="87" t="s">
        <v>16</v>
      </c>
      <c r="J21" s="87" t="s">
        <v>16</v>
      </c>
      <c r="K21" s="87"/>
      <c r="L21" s="87"/>
      <c r="M21" s="87"/>
      <c r="N21" s="87"/>
    </row>
    <row r="22" spans="1:14" ht="14.25" customHeight="1" x14ac:dyDescent="0.2">
      <c r="A22" s="87">
        <f t="shared" si="1"/>
        <v>14</v>
      </c>
      <c r="B22" s="88" t="s">
        <v>65</v>
      </c>
      <c r="C22" s="55">
        <f>C21+(LEFT(D21,(FIND(",",D21,1)-1)))</f>
        <v>142</v>
      </c>
      <c r="D22" s="87">
        <v>1</v>
      </c>
      <c r="E22" s="87" t="s">
        <v>66</v>
      </c>
      <c r="F22" s="95"/>
      <c r="G22" s="98" t="s">
        <v>67</v>
      </c>
      <c r="H22" s="97"/>
      <c r="I22" s="87" t="s">
        <v>16</v>
      </c>
      <c r="J22" s="87" t="s">
        <v>16</v>
      </c>
      <c r="K22" s="87"/>
      <c r="L22" s="87"/>
      <c r="M22" s="87"/>
      <c r="N22" s="87"/>
    </row>
    <row r="23" spans="1:14" ht="14.25" customHeight="1" x14ac:dyDescent="0.2">
      <c r="A23" s="87">
        <f t="shared" si="1"/>
        <v>15</v>
      </c>
      <c r="B23" s="88" t="s">
        <v>68</v>
      </c>
      <c r="C23" s="55">
        <f t="shared" si="2"/>
        <v>143</v>
      </c>
      <c r="D23" s="87">
        <v>9</v>
      </c>
      <c r="E23" s="87" t="s">
        <v>12</v>
      </c>
      <c r="F23" s="95" t="s">
        <v>69</v>
      </c>
      <c r="G23" s="98" t="s">
        <v>162</v>
      </c>
      <c r="H23" s="97" t="s">
        <v>70</v>
      </c>
      <c r="I23" s="87"/>
      <c r="J23" s="87"/>
      <c r="K23" s="87" t="s">
        <v>16</v>
      </c>
      <c r="L23" s="87" t="s">
        <v>16</v>
      </c>
      <c r="M23" s="87" t="s">
        <v>16</v>
      </c>
      <c r="N23" s="87" t="s">
        <v>16</v>
      </c>
    </row>
    <row r="24" spans="1:14" ht="14.25" customHeight="1" x14ac:dyDescent="0.2">
      <c r="A24" s="87">
        <f t="shared" si="1"/>
        <v>16</v>
      </c>
      <c r="B24" s="88" t="s">
        <v>71</v>
      </c>
      <c r="C24" s="55">
        <f t="shared" si="2"/>
        <v>152</v>
      </c>
      <c r="D24" s="87">
        <v>4</v>
      </c>
      <c r="E24" s="87" t="s">
        <v>12</v>
      </c>
      <c r="F24" s="95"/>
      <c r="G24" s="98" t="s">
        <v>163</v>
      </c>
      <c r="H24" s="97" t="s">
        <v>73</v>
      </c>
      <c r="I24" s="87"/>
      <c r="J24" s="87"/>
      <c r="K24" s="87" t="s">
        <v>16</v>
      </c>
      <c r="L24" s="87"/>
      <c r="M24" s="87" t="s">
        <v>16</v>
      </c>
      <c r="N24" s="87" t="s">
        <v>16</v>
      </c>
    </row>
    <row r="25" spans="1:14" ht="14.25" customHeight="1" x14ac:dyDescent="0.2">
      <c r="A25" s="87">
        <f t="shared" si="1"/>
        <v>17</v>
      </c>
      <c r="B25" s="88" t="s">
        <v>74</v>
      </c>
      <c r="C25" s="55">
        <f t="shared" si="2"/>
        <v>156</v>
      </c>
      <c r="D25" s="87">
        <v>2</v>
      </c>
      <c r="E25" s="87" t="s">
        <v>12</v>
      </c>
      <c r="F25" s="95"/>
      <c r="G25" s="98" t="s">
        <v>75</v>
      </c>
      <c r="H25" s="97" t="s">
        <v>76</v>
      </c>
      <c r="I25" s="87"/>
      <c r="J25" s="87"/>
      <c r="K25" s="87" t="s">
        <v>16</v>
      </c>
      <c r="L25" s="87"/>
      <c r="M25" s="87" t="s">
        <v>16</v>
      </c>
      <c r="N25" s="87" t="s">
        <v>16</v>
      </c>
    </row>
    <row r="26" spans="1:14" ht="14.25" customHeight="1" x14ac:dyDescent="0.2">
      <c r="A26" s="87">
        <f t="shared" si="1"/>
        <v>18</v>
      </c>
      <c r="B26" s="88" t="s">
        <v>77</v>
      </c>
      <c r="C26" s="55">
        <f t="shared" si="2"/>
        <v>158</v>
      </c>
      <c r="D26" s="87">
        <v>2</v>
      </c>
      <c r="E26" s="87" t="s">
        <v>12</v>
      </c>
      <c r="F26" s="95" t="s">
        <v>78</v>
      </c>
      <c r="G26" s="99" t="s">
        <v>164</v>
      </c>
      <c r="H26" s="97" t="s">
        <v>80</v>
      </c>
      <c r="I26" s="87"/>
      <c r="J26" s="87"/>
      <c r="K26" s="87" t="s">
        <v>16</v>
      </c>
      <c r="L26" s="87" t="s">
        <v>16</v>
      </c>
      <c r="M26" s="87" t="s">
        <v>16</v>
      </c>
      <c r="N26" s="87" t="s">
        <v>16</v>
      </c>
    </row>
    <row r="27" spans="1:14" ht="14.25" customHeight="1" x14ac:dyDescent="0.2">
      <c r="A27" s="87">
        <f t="shared" si="1"/>
        <v>19</v>
      </c>
      <c r="B27" s="88" t="s">
        <v>81</v>
      </c>
      <c r="C27" s="55">
        <f t="shared" si="2"/>
        <v>160</v>
      </c>
      <c r="D27" s="87">
        <v>255</v>
      </c>
      <c r="E27" s="87" t="s">
        <v>12</v>
      </c>
      <c r="F27" s="95" t="s">
        <v>82</v>
      </c>
      <c r="G27" s="98"/>
      <c r="H27" s="97"/>
      <c r="I27" s="87"/>
      <c r="J27" s="87"/>
      <c r="K27" s="87"/>
      <c r="L27" s="87" t="s">
        <v>16</v>
      </c>
      <c r="M27" s="87" t="s">
        <v>16</v>
      </c>
      <c r="N27" s="87" t="s">
        <v>16</v>
      </c>
    </row>
    <row r="28" spans="1:14" ht="14.25" customHeight="1" x14ac:dyDescent="0.2">
      <c r="A28" s="87">
        <f t="shared" si="1"/>
        <v>20</v>
      </c>
      <c r="B28" s="88" t="s">
        <v>83</v>
      </c>
      <c r="C28" s="55">
        <f t="shared" si="2"/>
        <v>415</v>
      </c>
      <c r="D28" s="87">
        <v>10</v>
      </c>
      <c r="E28" s="87" t="s">
        <v>12</v>
      </c>
      <c r="F28" s="95" t="s">
        <v>84</v>
      </c>
      <c r="G28" s="98" t="s">
        <v>165</v>
      </c>
      <c r="H28" s="97" t="s">
        <v>85</v>
      </c>
      <c r="I28" s="87" t="s">
        <v>16</v>
      </c>
      <c r="J28" s="87" t="s">
        <v>16</v>
      </c>
      <c r="K28" s="87" t="s">
        <v>16</v>
      </c>
      <c r="L28" s="87" t="s">
        <v>16</v>
      </c>
      <c r="M28" s="87" t="s">
        <v>16</v>
      </c>
      <c r="N28" s="87" t="s">
        <v>16</v>
      </c>
    </row>
    <row r="29" spans="1:14" ht="14.25" customHeight="1" x14ac:dyDescent="0.2">
      <c r="A29" s="87">
        <f t="shared" si="1"/>
        <v>21</v>
      </c>
      <c r="B29" s="88" t="s">
        <v>86</v>
      </c>
      <c r="C29" s="55">
        <f t="shared" si="2"/>
        <v>425</v>
      </c>
      <c r="D29" s="87">
        <v>4</v>
      </c>
      <c r="E29" s="87" t="s">
        <v>12</v>
      </c>
      <c r="F29" s="95" t="s">
        <v>87</v>
      </c>
      <c r="G29" s="98"/>
      <c r="H29" s="97" t="s">
        <v>88</v>
      </c>
      <c r="I29" s="87"/>
      <c r="J29" s="87"/>
      <c r="K29" s="87" t="s">
        <v>16</v>
      </c>
      <c r="L29" s="87" t="s">
        <v>16</v>
      </c>
      <c r="M29" s="87" t="s">
        <v>16</v>
      </c>
      <c r="N29" s="87" t="s">
        <v>16</v>
      </c>
    </row>
    <row r="30" spans="1:14" ht="14.25" customHeight="1" x14ac:dyDescent="0.2">
      <c r="A30" s="87">
        <f t="shared" si="1"/>
        <v>22</v>
      </c>
      <c r="B30" s="88" t="s">
        <v>89</v>
      </c>
      <c r="C30" s="55">
        <f t="shared" si="2"/>
        <v>429</v>
      </c>
      <c r="D30" s="87">
        <v>4</v>
      </c>
      <c r="E30" s="87" t="s">
        <v>12</v>
      </c>
      <c r="F30" s="95" t="s">
        <v>90</v>
      </c>
      <c r="G30" s="98"/>
      <c r="H30" s="97" t="s">
        <v>88</v>
      </c>
      <c r="I30" s="87"/>
      <c r="J30" s="87"/>
      <c r="K30" s="87" t="s">
        <v>16</v>
      </c>
      <c r="L30" s="87" t="s">
        <v>16</v>
      </c>
      <c r="M30" s="87" t="s">
        <v>16</v>
      </c>
      <c r="N30" s="87" t="s">
        <v>16</v>
      </c>
    </row>
    <row r="31" spans="1:14" ht="14.25" customHeight="1" x14ac:dyDescent="0.2">
      <c r="A31" s="87">
        <f t="shared" si="1"/>
        <v>23</v>
      </c>
      <c r="B31" s="88" t="s">
        <v>91</v>
      </c>
      <c r="C31" s="55">
        <f t="shared" si="2"/>
        <v>433</v>
      </c>
      <c r="D31" s="87">
        <v>1</v>
      </c>
      <c r="E31" s="87" t="s">
        <v>12</v>
      </c>
      <c r="F31" s="95" t="s">
        <v>166</v>
      </c>
      <c r="G31" s="99" t="s">
        <v>167</v>
      </c>
      <c r="H31" s="97" t="s">
        <v>94</v>
      </c>
      <c r="I31" s="87" t="s">
        <v>16</v>
      </c>
      <c r="J31" s="87" t="s">
        <v>16</v>
      </c>
      <c r="K31" s="87" t="s">
        <v>16</v>
      </c>
      <c r="L31" s="87" t="s">
        <v>16</v>
      </c>
      <c r="M31" s="87"/>
      <c r="N31" s="87"/>
    </row>
    <row r="32" spans="1:14" ht="14.25" customHeight="1" x14ac:dyDescent="0.2">
      <c r="A32" s="87">
        <f t="shared" si="1"/>
        <v>24</v>
      </c>
      <c r="B32" s="88" t="s">
        <v>95</v>
      </c>
      <c r="C32" s="55">
        <f t="shared" si="2"/>
        <v>434</v>
      </c>
      <c r="D32" s="87">
        <v>2</v>
      </c>
      <c r="E32" s="87" t="s">
        <v>12</v>
      </c>
      <c r="F32" s="95" t="s">
        <v>96</v>
      </c>
      <c r="G32" s="98" t="s">
        <v>97</v>
      </c>
      <c r="H32" s="97" t="s">
        <v>98</v>
      </c>
      <c r="I32" s="87" t="s">
        <v>16</v>
      </c>
      <c r="J32" s="87" t="s">
        <v>16</v>
      </c>
      <c r="K32" s="87" t="s">
        <v>16</v>
      </c>
      <c r="L32" s="87" t="s">
        <v>16</v>
      </c>
      <c r="M32" s="87"/>
      <c r="N32" s="87"/>
    </row>
    <row r="33" spans="1:14" ht="14.25" customHeight="1" x14ac:dyDescent="0.2">
      <c r="A33" s="87">
        <f t="shared" si="1"/>
        <v>25</v>
      </c>
      <c r="B33" s="88" t="s">
        <v>99</v>
      </c>
      <c r="C33" s="55">
        <f t="shared" si="2"/>
        <v>436</v>
      </c>
      <c r="D33" s="87">
        <v>25</v>
      </c>
      <c r="E33" s="87" t="s">
        <v>12</v>
      </c>
      <c r="F33" s="95" t="s">
        <v>100</v>
      </c>
      <c r="G33" s="98"/>
      <c r="H33" s="97" t="s">
        <v>101</v>
      </c>
      <c r="I33" s="87" t="s">
        <v>16</v>
      </c>
      <c r="J33" s="87" t="s">
        <v>16</v>
      </c>
      <c r="K33" s="87"/>
      <c r="L33" s="87"/>
      <c r="M33" s="87"/>
      <c r="N33" s="87"/>
    </row>
    <row r="34" spans="1:14" ht="14.25" customHeight="1" x14ac:dyDescent="0.2">
      <c r="A34" s="87">
        <f t="shared" si="1"/>
        <v>26</v>
      </c>
      <c r="B34" s="88" t="s">
        <v>102</v>
      </c>
      <c r="C34" s="55">
        <f t="shared" si="2"/>
        <v>461</v>
      </c>
      <c r="D34" s="87">
        <v>1</v>
      </c>
      <c r="E34" s="87" t="s">
        <v>12</v>
      </c>
      <c r="F34" s="95" t="s">
        <v>103</v>
      </c>
      <c r="G34" s="98" t="s">
        <v>97</v>
      </c>
      <c r="H34" s="97" t="s">
        <v>98</v>
      </c>
      <c r="I34" s="87" t="s">
        <v>16</v>
      </c>
      <c r="J34" s="87" t="s">
        <v>16</v>
      </c>
      <c r="K34" s="55"/>
      <c r="L34" s="55"/>
      <c r="M34" s="55"/>
      <c r="N34" s="55"/>
    </row>
    <row r="35" spans="1:14" ht="14.25" customHeight="1" x14ac:dyDescent="0.2">
      <c r="A35" s="87">
        <f t="shared" si="1"/>
        <v>27</v>
      </c>
      <c r="B35" s="88" t="s">
        <v>104</v>
      </c>
      <c r="C35" s="55">
        <f t="shared" si="2"/>
        <v>462</v>
      </c>
      <c r="D35" s="87">
        <v>1</v>
      </c>
      <c r="E35" s="87" t="s">
        <v>12</v>
      </c>
      <c r="F35" s="95"/>
      <c r="G35" s="98" t="s">
        <v>105</v>
      </c>
      <c r="H35" s="97" t="s">
        <v>106</v>
      </c>
      <c r="I35" s="87" t="s">
        <v>16</v>
      </c>
      <c r="J35" s="87" t="s">
        <v>16</v>
      </c>
      <c r="K35" s="55"/>
      <c r="L35" s="55"/>
      <c r="M35" s="55"/>
      <c r="N35" s="55"/>
    </row>
    <row r="36" spans="1:14" ht="14.25" customHeight="1" x14ac:dyDescent="0.2">
      <c r="A36" s="87">
        <f t="shared" si="1"/>
        <v>28</v>
      </c>
      <c r="B36" s="88" t="s">
        <v>107</v>
      </c>
      <c r="C36" s="55">
        <f t="shared" si="2"/>
        <v>463</v>
      </c>
      <c r="D36" s="87">
        <v>10</v>
      </c>
      <c r="E36" s="87" t="s">
        <v>20</v>
      </c>
      <c r="F36" s="95"/>
      <c r="G36" s="98" t="s">
        <v>168</v>
      </c>
      <c r="H36" s="97" t="s">
        <v>109</v>
      </c>
      <c r="I36" s="87" t="s">
        <v>16</v>
      </c>
      <c r="J36" s="87" t="s">
        <v>16</v>
      </c>
      <c r="K36" s="55"/>
      <c r="L36" s="55"/>
      <c r="M36" s="55"/>
      <c r="N36" s="55"/>
    </row>
    <row r="37" spans="1:14" ht="14.25" customHeight="1" x14ac:dyDescent="0.2">
      <c r="A37" s="87">
        <f t="shared" si="1"/>
        <v>29</v>
      </c>
      <c r="B37" s="88" t="s">
        <v>110</v>
      </c>
      <c r="C37" s="55">
        <f t="shared" si="2"/>
        <v>473</v>
      </c>
      <c r="D37" s="87">
        <v>1</v>
      </c>
      <c r="E37" s="87" t="s">
        <v>12</v>
      </c>
      <c r="F37" s="95" t="s">
        <v>111</v>
      </c>
      <c r="G37" s="98"/>
      <c r="H37" s="97" t="s">
        <v>112</v>
      </c>
      <c r="I37" s="87" t="s">
        <v>16</v>
      </c>
      <c r="J37" s="87" t="s">
        <v>16</v>
      </c>
      <c r="K37" s="55"/>
      <c r="L37" s="55"/>
      <c r="M37" s="55"/>
      <c r="N37" s="55"/>
    </row>
    <row r="38" spans="1:14" ht="14.25" customHeight="1" x14ac:dyDescent="0.2">
      <c r="A38" s="87">
        <f t="shared" si="1"/>
        <v>30</v>
      </c>
      <c r="B38" s="88" t="s">
        <v>113</v>
      </c>
      <c r="C38" s="55">
        <f t="shared" si="2"/>
        <v>474</v>
      </c>
      <c r="D38" s="87">
        <v>2</v>
      </c>
      <c r="E38" s="87" t="s">
        <v>20</v>
      </c>
      <c r="F38" s="95" t="s">
        <v>114</v>
      </c>
      <c r="G38" s="98"/>
      <c r="H38" s="97"/>
      <c r="I38" s="87" t="s">
        <v>16</v>
      </c>
      <c r="J38" s="87" t="s">
        <v>16</v>
      </c>
      <c r="K38" s="55"/>
      <c r="L38" s="55"/>
      <c r="M38" s="55"/>
      <c r="N38" s="55"/>
    </row>
    <row r="39" spans="1:14" ht="14.25" customHeight="1" x14ac:dyDescent="0.2">
      <c r="A39" s="87">
        <f t="shared" si="1"/>
        <v>31</v>
      </c>
      <c r="B39" s="88" t="s">
        <v>115</v>
      </c>
      <c r="C39" s="55">
        <f t="shared" si="2"/>
        <v>476</v>
      </c>
      <c r="D39" s="87">
        <v>1</v>
      </c>
      <c r="E39" s="87" t="s">
        <v>12</v>
      </c>
      <c r="F39" s="95" t="s">
        <v>116</v>
      </c>
      <c r="G39" s="98"/>
      <c r="H39" s="97"/>
      <c r="I39" s="87" t="s">
        <v>16</v>
      </c>
      <c r="J39" s="87" t="s">
        <v>16</v>
      </c>
      <c r="K39" s="55"/>
      <c r="L39" s="55"/>
      <c r="M39" s="55"/>
      <c r="N39" s="55"/>
    </row>
    <row r="40" spans="1:14" ht="14.25" customHeight="1" x14ac:dyDescent="0.2">
      <c r="A40" s="87">
        <f t="shared" si="1"/>
        <v>32</v>
      </c>
      <c r="B40" s="88" t="s">
        <v>117</v>
      </c>
      <c r="C40" s="55">
        <f t="shared" si="2"/>
        <v>477</v>
      </c>
      <c r="D40" s="87">
        <v>1</v>
      </c>
      <c r="E40" s="87" t="s">
        <v>12</v>
      </c>
      <c r="F40" s="95" t="s">
        <v>118</v>
      </c>
      <c r="G40" s="98" t="s">
        <v>119</v>
      </c>
      <c r="H40" s="97"/>
      <c r="I40" s="87" t="s">
        <v>16</v>
      </c>
      <c r="J40" s="87" t="s">
        <v>16</v>
      </c>
      <c r="K40" s="55"/>
      <c r="L40" s="55"/>
      <c r="M40" s="55"/>
      <c r="N40" s="55"/>
    </row>
    <row r="41" spans="1:14" ht="14.25" customHeight="1" x14ac:dyDescent="0.2">
      <c r="A41" s="87">
        <f t="shared" si="1"/>
        <v>33</v>
      </c>
      <c r="B41" s="88" t="s">
        <v>120</v>
      </c>
      <c r="C41" s="55">
        <f t="shared" si="2"/>
        <v>478</v>
      </c>
      <c r="D41" s="87">
        <v>1</v>
      </c>
      <c r="E41" s="87" t="s">
        <v>66</v>
      </c>
      <c r="F41" s="95" t="s">
        <v>121</v>
      </c>
      <c r="G41" s="98" t="s">
        <v>122</v>
      </c>
      <c r="H41" s="97" t="s">
        <v>123</v>
      </c>
      <c r="I41" s="87" t="s">
        <v>16</v>
      </c>
      <c r="J41" s="87" t="s">
        <v>16</v>
      </c>
      <c r="K41" s="87"/>
      <c r="L41" s="87"/>
      <c r="M41" s="87"/>
      <c r="N41" s="87"/>
    </row>
    <row r="42" spans="1:14" ht="14.25" customHeight="1" x14ac:dyDescent="0.2">
      <c r="A42" s="87">
        <f t="shared" si="1"/>
        <v>34</v>
      </c>
      <c r="B42" s="88" t="s">
        <v>169</v>
      </c>
      <c r="C42" s="55">
        <f t="shared" si="2"/>
        <v>479</v>
      </c>
      <c r="D42" s="87">
        <v>25</v>
      </c>
      <c r="E42" s="87" t="s">
        <v>12</v>
      </c>
      <c r="F42" s="95" t="s">
        <v>170</v>
      </c>
      <c r="G42" s="99" t="s">
        <v>171</v>
      </c>
      <c r="H42" s="97" t="s">
        <v>172</v>
      </c>
      <c r="I42" s="87" t="s">
        <v>16</v>
      </c>
      <c r="J42" s="87" t="s">
        <v>16</v>
      </c>
      <c r="K42" s="87" t="s">
        <v>16</v>
      </c>
      <c r="L42" s="87" t="s">
        <v>16</v>
      </c>
      <c r="M42" s="87" t="s">
        <v>16</v>
      </c>
      <c r="N42" s="87" t="s">
        <v>16</v>
      </c>
    </row>
    <row r="43" spans="1:14" ht="14.25" customHeight="1" x14ac:dyDescent="0.2">
      <c r="A43" s="87">
        <f t="shared" si="1"/>
        <v>35</v>
      </c>
      <c r="B43" s="88" t="s">
        <v>173</v>
      </c>
      <c r="C43" s="55">
        <f t="shared" si="2"/>
        <v>504</v>
      </c>
      <c r="D43" s="87">
        <v>50</v>
      </c>
      <c r="E43" s="87" t="s">
        <v>12</v>
      </c>
      <c r="F43" s="95" t="s">
        <v>175</v>
      </c>
      <c r="G43" s="95"/>
      <c r="H43" s="95" t="s">
        <v>176</v>
      </c>
      <c r="I43" s="87" t="s">
        <v>16</v>
      </c>
      <c r="J43" s="87" t="s">
        <v>16</v>
      </c>
      <c r="K43" s="55" t="s">
        <v>16</v>
      </c>
      <c r="L43" s="55" t="s">
        <v>16</v>
      </c>
      <c r="M43" s="55" t="s">
        <v>16</v>
      </c>
      <c r="N43" s="55" t="s">
        <v>16</v>
      </c>
    </row>
    <row r="44" spans="1:14" ht="14.25" customHeight="1" x14ac:dyDescent="0.2">
      <c r="B44" s="101"/>
      <c r="C44" s="55">
        <f t="shared" si="2"/>
        <v>554</v>
      </c>
      <c r="D44" s="87" t="s">
        <v>177</v>
      </c>
      <c r="E44" s="82"/>
      <c r="F44" s="102"/>
    </row>
    <row r="45" spans="1:14" ht="14.25" customHeight="1" x14ac:dyDescent="0.2"/>
    <row r="46" spans="1:14" ht="14.25" customHeight="1" x14ac:dyDescent="0.2">
      <c r="A46" s="136" t="s">
        <v>178</v>
      </c>
      <c r="B46" s="136"/>
      <c r="C46" s="136"/>
      <c r="D46" s="136"/>
      <c r="E46" s="136"/>
      <c r="F46" s="136"/>
      <c r="G46" s="136"/>
      <c r="H46" s="136"/>
    </row>
    <row r="47" spans="1:14" ht="14.25" customHeight="1" x14ac:dyDescent="0.2">
      <c r="A47" s="75" t="s">
        <v>0</v>
      </c>
      <c r="B47" s="75" t="s">
        <v>1</v>
      </c>
      <c r="C47" s="56" t="s">
        <v>125</v>
      </c>
      <c r="D47" s="75" t="s">
        <v>2</v>
      </c>
      <c r="E47" s="75" t="s">
        <v>3</v>
      </c>
      <c r="F47" s="75" t="s">
        <v>4</v>
      </c>
      <c r="G47" s="76" t="s">
        <v>5</v>
      </c>
      <c r="H47" s="75" t="s">
        <v>6</v>
      </c>
    </row>
    <row r="48" spans="1:14" ht="14.25" customHeight="1" x14ac:dyDescent="0.2">
      <c r="A48" s="103">
        <v>1</v>
      </c>
      <c r="B48" s="104" t="s">
        <v>145</v>
      </c>
      <c r="C48" s="105">
        <v>1</v>
      </c>
      <c r="D48" s="103">
        <v>8</v>
      </c>
      <c r="E48" s="105" t="s">
        <v>147</v>
      </c>
      <c r="F48" s="106"/>
      <c r="G48" s="106" t="s">
        <v>180</v>
      </c>
      <c r="H48" s="106" t="s">
        <v>180</v>
      </c>
    </row>
    <row r="49" spans="1:8" ht="14.25" customHeight="1" x14ac:dyDescent="0.2">
      <c r="A49" s="55">
        <f>A48+1</f>
        <v>2</v>
      </c>
      <c r="B49" s="94" t="s">
        <v>181</v>
      </c>
      <c r="C49" s="55">
        <f t="shared" ref="C49:C51" si="3">C48+D48</f>
        <v>9</v>
      </c>
      <c r="D49" s="55">
        <v>25</v>
      </c>
      <c r="E49" s="87" t="s">
        <v>12</v>
      </c>
      <c r="F49" s="79" t="s">
        <v>182</v>
      </c>
      <c r="G49" s="79"/>
      <c r="H49" s="79" t="s">
        <v>172</v>
      </c>
    </row>
    <row r="50" spans="1:8" ht="14.25" customHeight="1" x14ac:dyDescent="0.2">
      <c r="A50" s="55">
        <f t="shared" ref="A50:A51" si="4">A49+1</f>
        <v>3</v>
      </c>
      <c r="B50" s="94" t="s">
        <v>183</v>
      </c>
      <c r="C50" s="55">
        <f t="shared" si="3"/>
        <v>34</v>
      </c>
      <c r="D50" s="55">
        <v>25</v>
      </c>
      <c r="E50" s="87" t="s">
        <v>12</v>
      </c>
      <c r="F50" s="79" t="s">
        <v>184</v>
      </c>
      <c r="G50" s="79"/>
      <c r="H50" s="79" t="s">
        <v>185</v>
      </c>
    </row>
    <row r="51" spans="1:8" ht="14.25" customHeight="1" x14ac:dyDescent="0.2">
      <c r="A51" s="55">
        <f t="shared" si="4"/>
        <v>4</v>
      </c>
      <c r="B51" s="107" t="s">
        <v>186</v>
      </c>
      <c r="C51" s="55">
        <f t="shared" si="3"/>
        <v>59</v>
      </c>
      <c r="D51" s="55">
        <v>25</v>
      </c>
      <c r="E51" s="87" t="s">
        <v>12</v>
      </c>
      <c r="F51" s="79" t="s">
        <v>187</v>
      </c>
      <c r="G51" s="79"/>
      <c r="H51" s="79" t="s">
        <v>188</v>
      </c>
    </row>
    <row r="52" spans="1:8" ht="14.25" customHeight="1" x14ac:dyDescent="0.2"/>
    <row r="53" spans="1:8" ht="14.25" customHeight="1" x14ac:dyDescent="0.2">
      <c r="A53" s="136" t="s">
        <v>189</v>
      </c>
      <c r="B53" s="136"/>
      <c r="C53" s="136"/>
      <c r="D53" s="136"/>
      <c r="E53" s="136"/>
      <c r="F53" s="136"/>
      <c r="G53" s="136"/>
      <c r="H53" s="136"/>
    </row>
    <row r="54" spans="1:8" ht="14.25" customHeight="1" x14ac:dyDescent="0.2">
      <c r="A54" s="75" t="s">
        <v>0</v>
      </c>
      <c r="B54" s="75" t="s">
        <v>1</v>
      </c>
      <c r="C54" s="56" t="s">
        <v>125</v>
      </c>
      <c r="D54" s="75" t="s">
        <v>2</v>
      </c>
      <c r="E54" s="75" t="s">
        <v>3</v>
      </c>
      <c r="F54" s="75" t="s">
        <v>4</v>
      </c>
      <c r="G54" s="76" t="s">
        <v>5</v>
      </c>
      <c r="H54" s="75" t="s">
        <v>6</v>
      </c>
    </row>
    <row r="55" spans="1:8" ht="14.25" customHeight="1" x14ac:dyDescent="0.2">
      <c r="A55" s="103">
        <v>1</v>
      </c>
      <c r="B55" s="104" t="s">
        <v>145</v>
      </c>
      <c r="C55" s="105">
        <v>1</v>
      </c>
      <c r="D55" s="103">
        <v>8</v>
      </c>
      <c r="E55" s="105" t="s">
        <v>147</v>
      </c>
      <c r="F55" s="106"/>
      <c r="G55" s="106" t="s">
        <v>190</v>
      </c>
      <c r="H55" s="106" t="s">
        <v>190</v>
      </c>
    </row>
    <row r="56" spans="1:8" ht="14.25" customHeight="1" x14ac:dyDescent="0.2">
      <c r="A56" s="55">
        <f>A55+1</f>
        <v>2</v>
      </c>
      <c r="B56" s="94" t="s">
        <v>181</v>
      </c>
      <c r="C56" s="55">
        <f t="shared" ref="C56:C59" si="5">C55+D55</f>
        <v>9</v>
      </c>
      <c r="D56" s="55">
        <v>25</v>
      </c>
      <c r="E56" s="87" t="s">
        <v>12</v>
      </c>
      <c r="F56" s="79" t="s">
        <v>182</v>
      </c>
      <c r="G56" s="79" t="s">
        <v>191</v>
      </c>
      <c r="H56" s="79" t="s">
        <v>172</v>
      </c>
    </row>
    <row r="57" spans="1:8" ht="14.25" customHeight="1" x14ac:dyDescent="0.2">
      <c r="A57" s="55">
        <f t="shared" ref="A57:A59" si="6">A56+1</f>
        <v>3</v>
      </c>
      <c r="B57" s="94" t="s">
        <v>192</v>
      </c>
      <c r="C57" s="55">
        <f t="shared" si="5"/>
        <v>34</v>
      </c>
      <c r="D57" s="55">
        <v>25</v>
      </c>
      <c r="E57" s="87" t="s">
        <v>12</v>
      </c>
      <c r="F57" s="79" t="s">
        <v>193</v>
      </c>
      <c r="G57" s="79" t="s">
        <v>194</v>
      </c>
      <c r="H57" s="79" t="s">
        <v>195</v>
      </c>
    </row>
    <row r="58" spans="1:8" ht="14.25" customHeight="1" x14ac:dyDescent="0.2">
      <c r="A58" s="55">
        <f t="shared" si="6"/>
        <v>4</v>
      </c>
      <c r="B58" s="107" t="s">
        <v>196</v>
      </c>
      <c r="C58" s="55">
        <f t="shared" si="5"/>
        <v>59</v>
      </c>
      <c r="D58" s="55">
        <v>25</v>
      </c>
      <c r="E58" s="87" t="s">
        <v>12</v>
      </c>
      <c r="F58" s="79" t="s">
        <v>187</v>
      </c>
      <c r="G58" s="79"/>
      <c r="H58" s="79" t="s">
        <v>188</v>
      </c>
    </row>
    <row r="59" spans="1:8" ht="14.25" customHeight="1" x14ac:dyDescent="0.2">
      <c r="A59" s="55">
        <f t="shared" si="6"/>
        <v>5</v>
      </c>
      <c r="B59" s="107" t="s">
        <v>197</v>
      </c>
      <c r="C59" s="55">
        <f t="shared" si="5"/>
        <v>84</v>
      </c>
      <c r="D59" s="55">
        <v>50</v>
      </c>
      <c r="E59" s="87" t="s">
        <v>12</v>
      </c>
      <c r="F59" s="79" t="s">
        <v>198</v>
      </c>
      <c r="G59" s="79"/>
      <c r="H59" s="79" t="s">
        <v>199</v>
      </c>
    </row>
    <row r="60" spans="1:8" ht="14.25" customHeight="1" x14ac:dyDescent="0.2"/>
    <row r="61" spans="1:8" ht="14.25" customHeight="1" x14ac:dyDescent="0.2">
      <c r="A61" s="132" t="s">
        <v>200</v>
      </c>
      <c r="B61" s="132"/>
      <c r="C61" s="132"/>
      <c r="D61" s="132"/>
      <c r="E61" s="132"/>
      <c r="F61" s="132"/>
      <c r="G61" s="132"/>
      <c r="H61" s="132"/>
    </row>
    <row r="62" spans="1:8" ht="14.25" customHeight="1" x14ac:dyDescent="0.2">
      <c r="A62" s="75" t="s">
        <v>0</v>
      </c>
      <c r="B62" s="75" t="s">
        <v>1</v>
      </c>
      <c r="C62" s="56" t="s">
        <v>125</v>
      </c>
      <c r="D62" s="75" t="s">
        <v>2</v>
      </c>
      <c r="E62" s="75" t="s">
        <v>3</v>
      </c>
      <c r="F62" s="75" t="s">
        <v>4</v>
      </c>
      <c r="G62" s="76" t="s">
        <v>5</v>
      </c>
      <c r="H62" s="75" t="s">
        <v>6</v>
      </c>
    </row>
    <row r="63" spans="1:8" ht="14.25" customHeight="1" x14ac:dyDescent="0.2">
      <c r="A63" s="54">
        <v>1</v>
      </c>
      <c r="B63" s="108" t="s">
        <v>145</v>
      </c>
      <c r="C63" s="109">
        <v>1</v>
      </c>
      <c r="D63" s="54">
        <v>8</v>
      </c>
      <c r="E63" s="109" t="s">
        <v>147</v>
      </c>
      <c r="F63" s="110"/>
      <c r="G63" s="54" t="s">
        <v>180</v>
      </c>
      <c r="H63" s="54" t="s">
        <v>180</v>
      </c>
    </row>
    <row r="64" spans="1:8" ht="14.25" customHeight="1" x14ac:dyDescent="0.2">
      <c r="A64" s="55">
        <f>A63+1</f>
        <v>2</v>
      </c>
      <c r="B64" s="94" t="s">
        <v>201</v>
      </c>
      <c r="C64" s="55">
        <f t="shared" ref="C64:C68" si="7">C63+D63</f>
        <v>9</v>
      </c>
      <c r="D64" s="55">
        <v>25</v>
      </c>
      <c r="E64" s="87" t="s">
        <v>12</v>
      </c>
      <c r="F64" s="79" t="s">
        <v>202</v>
      </c>
      <c r="G64" s="79" t="s">
        <v>203</v>
      </c>
      <c r="H64" s="79" t="s">
        <v>15</v>
      </c>
    </row>
    <row r="65" spans="1:8" ht="14.25" customHeight="1" x14ac:dyDescent="0.2">
      <c r="A65" s="55">
        <f t="shared" ref="A65:A68" si="8">A64+1</f>
        <v>3</v>
      </c>
      <c r="B65" s="94" t="s">
        <v>204</v>
      </c>
      <c r="C65" s="55">
        <f t="shared" si="7"/>
        <v>34</v>
      </c>
      <c r="D65" s="55">
        <v>25</v>
      </c>
      <c r="E65" s="87" t="s">
        <v>12</v>
      </c>
      <c r="F65" s="79" t="s">
        <v>205</v>
      </c>
      <c r="G65" s="79"/>
      <c r="H65" s="79" t="s">
        <v>206</v>
      </c>
    </row>
    <row r="66" spans="1:8" ht="14.25" customHeight="1" x14ac:dyDescent="0.2">
      <c r="A66" s="55">
        <f t="shared" si="8"/>
        <v>4</v>
      </c>
      <c r="B66" s="107" t="s">
        <v>181</v>
      </c>
      <c r="C66" s="55">
        <f t="shared" si="7"/>
        <v>59</v>
      </c>
      <c r="D66" s="55">
        <v>25</v>
      </c>
      <c r="E66" s="87" t="s">
        <v>12</v>
      </c>
      <c r="F66" s="79" t="s">
        <v>207</v>
      </c>
      <c r="G66" s="79" t="s">
        <v>208</v>
      </c>
      <c r="H66" s="79" t="s">
        <v>172</v>
      </c>
    </row>
    <row r="67" spans="1:8" ht="14.25" customHeight="1" x14ac:dyDescent="0.2">
      <c r="A67" s="55">
        <f t="shared" si="8"/>
        <v>5</v>
      </c>
      <c r="B67" s="94" t="s">
        <v>209</v>
      </c>
      <c r="C67" s="55">
        <f t="shared" si="7"/>
        <v>84</v>
      </c>
      <c r="D67" s="55">
        <v>8</v>
      </c>
      <c r="E67" s="87" t="s">
        <v>210</v>
      </c>
      <c r="F67" s="79" t="s">
        <v>211</v>
      </c>
      <c r="G67" s="111" t="s">
        <v>212</v>
      </c>
      <c r="H67" s="107">
        <v>20080304</v>
      </c>
    </row>
    <row r="68" spans="1:8" ht="14.25" customHeight="1" x14ac:dyDescent="0.2">
      <c r="A68" s="55">
        <f t="shared" si="8"/>
        <v>6</v>
      </c>
      <c r="B68" s="94" t="s">
        <v>213</v>
      </c>
      <c r="C68" s="55">
        <f t="shared" si="7"/>
        <v>92</v>
      </c>
      <c r="D68" s="55">
        <v>8</v>
      </c>
      <c r="E68" s="87" t="s">
        <v>210</v>
      </c>
      <c r="F68" s="79" t="s">
        <v>211</v>
      </c>
      <c r="G68" s="111" t="s">
        <v>212</v>
      </c>
      <c r="H68" s="107">
        <v>20080304</v>
      </c>
    </row>
    <row r="69" spans="1:8" ht="14.25" customHeight="1" x14ac:dyDescent="0.2"/>
    <row r="70" spans="1:8" ht="14.25" customHeight="1" x14ac:dyDescent="0.2">
      <c r="A70" s="136" t="s">
        <v>214</v>
      </c>
      <c r="B70" s="136"/>
      <c r="C70" s="136"/>
      <c r="D70" s="136"/>
      <c r="E70" s="136"/>
      <c r="F70" s="136"/>
      <c r="G70" s="136"/>
      <c r="H70" s="136"/>
    </row>
    <row r="71" spans="1:8" s="73" customFormat="1" ht="14.25" customHeight="1" x14ac:dyDescent="0.2">
      <c r="A71" s="75" t="s">
        <v>0</v>
      </c>
      <c r="B71" s="75" t="s">
        <v>1</v>
      </c>
      <c r="C71" s="56" t="s">
        <v>125</v>
      </c>
      <c r="D71" s="75" t="s">
        <v>2</v>
      </c>
      <c r="E71" s="75" t="s">
        <v>3</v>
      </c>
      <c r="F71" s="75" t="s">
        <v>4</v>
      </c>
      <c r="G71" s="76" t="s">
        <v>5</v>
      </c>
      <c r="H71" s="75" t="s">
        <v>6</v>
      </c>
    </row>
    <row r="72" spans="1:8" ht="14.25" customHeight="1" x14ac:dyDescent="0.2">
      <c r="A72" s="103">
        <v>1</v>
      </c>
      <c r="B72" s="104" t="s">
        <v>145</v>
      </c>
      <c r="C72" s="105">
        <v>1</v>
      </c>
      <c r="D72" s="103">
        <v>8</v>
      </c>
      <c r="E72" s="105" t="s">
        <v>147</v>
      </c>
      <c r="F72" s="112"/>
      <c r="G72" s="103" t="s">
        <v>215</v>
      </c>
      <c r="H72" s="103" t="s">
        <v>215</v>
      </c>
    </row>
    <row r="73" spans="1:8" ht="14.25" customHeight="1" x14ac:dyDescent="0.2">
      <c r="A73" s="55">
        <f>A72+1</f>
        <v>2</v>
      </c>
      <c r="B73" s="107" t="s">
        <v>201</v>
      </c>
      <c r="C73" s="55">
        <f t="shared" ref="C73:C78" si="9">C72+D72</f>
        <v>9</v>
      </c>
      <c r="D73" s="55">
        <v>25</v>
      </c>
      <c r="E73" s="55" t="s">
        <v>12</v>
      </c>
      <c r="F73" s="79" t="s">
        <v>216</v>
      </c>
      <c r="G73" s="79" t="s">
        <v>217</v>
      </c>
      <c r="H73" s="79" t="s">
        <v>15</v>
      </c>
    </row>
    <row r="74" spans="1:8" ht="14.25" customHeight="1" x14ac:dyDescent="0.2">
      <c r="A74" s="55">
        <f t="shared" ref="A74:A78" si="10">A73+1</f>
        <v>3</v>
      </c>
      <c r="B74" s="94" t="s">
        <v>218</v>
      </c>
      <c r="C74" s="55">
        <f t="shared" si="9"/>
        <v>34</v>
      </c>
      <c r="D74" s="55">
        <v>25</v>
      </c>
      <c r="E74" s="87" t="s">
        <v>12</v>
      </c>
      <c r="F74" s="79" t="s">
        <v>219</v>
      </c>
      <c r="G74" s="79"/>
      <c r="H74" s="79" t="s">
        <v>220</v>
      </c>
    </row>
    <row r="75" spans="1:8" ht="14.25" customHeight="1" x14ac:dyDescent="0.2">
      <c r="A75" s="55">
        <f t="shared" si="10"/>
        <v>4</v>
      </c>
      <c r="B75" s="94" t="s">
        <v>221</v>
      </c>
      <c r="C75" s="55">
        <f t="shared" si="9"/>
        <v>59</v>
      </c>
      <c r="D75" s="55">
        <v>25</v>
      </c>
      <c r="E75" s="87" t="s">
        <v>12</v>
      </c>
      <c r="F75" s="79" t="s">
        <v>222</v>
      </c>
      <c r="G75" s="79"/>
      <c r="H75" s="79" t="s">
        <v>223</v>
      </c>
    </row>
    <row r="76" spans="1:8" ht="14.25" customHeight="1" x14ac:dyDescent="0.2">
      <c r="A76" s="55">
        <f t="shared" si="10"/>
        <v>5</v>
      </c>
      <c r="B76" s="107" t="s">
        <v>224</v>
      </c>
      <c r="C76" s="55">
        <f t="shared" si="9"/>
        <v>84</v>
      </c>
      <c r="D76" s="55">
        <v>4</v>
      </c>
      <c r="E76" s="87" t="s">
        <v>225</v>
      </c>
      <c r="F76" s="79" t="s">
        <v>226</v>
      </c>
      <c r="G76" s="113" t="s">
        <v>227</v>
      </c>
      <c r="H76" s="114" t="s">
        <v>228</v>
      </c>
    </row>
    <row r="77" spans="1:8" ht="14.25" customHeight="1" x14ac:dyDescent="0.2">
      <c r="A77" s="55">
        <f t="shared" si="10"/>
        <v>6</v>
      </c>
      <c r="B77" s="94" t="s">
        <v>209</v>
      </c>
      <c r="C77" s="55">
        <f t="shared" si="9"/>
        <v>88</v>
      </c>
      <c r="D77" s="55">
        <v>8</v>
      </c>
      <c r="E77" s="87" t="s">
        <v>210</v>
      </c>
      <c r="F77" s="79" t="s">
        <v>211</v>
      </c>
      <c r="G77" s="111" t="s">
        <v>212</v>
      </c>
      <c r="H77" s="107">
        <v>20080304</v>
      </c>
    </row>
    <row r="78" spans="1:8" ht="14.25" customHeight="1" x14ac:dyDescent="0.2">
      <c r="A78" s="55">
        <f t="shared" si="10"/>
        <v>7</v>
      </c>
      <c r="B78" s="94" t="s">
        <v>213</v>
      </c>
      <c r="C78" s="55">
        <f t="shared" si="9"/>
        <v>96</v>
      </c>
      <c r="D78" s="55">
        <v>8</v>
      </c>
      <c r="E78" s="87" t="s">
        <v>210</v>
      </c>
      <c r="F78" s="79" t="s">
        <v>211</v>
      </c>
      <c r="G78" s="111" t="s">
        <v>212</v>
      </c>
      <c r="H78" s="107">
        <v>20080304</v>
      </c>
    </row>
    <row r="79" spans="1:8" ht="14.25" customHeight="1" x14ac:dyDescent="0.2"/>
    <row r="80" spans="1:8" ht="14.25" customHeight="1" x14ac:dyDescent="0.2">
      <c r="A80" s="136" t="s">
        <v>229</v>
      </c>
      <c r="B80" s="136"/>
      <c r="C80" s="136"/>
      <c r="D80" s="136"/>
      <c r="E80" s="136"/>
      <c r="F80" s="136"/>
      <c r="G80" s="136"/>
      <c r="H80" s="136"/>
    </row>
    <row r="81" spans="1:8" ht="14.25" customHeight="1" x14ac:dyDescent="0.2">
      <c r="A81" s="75" t="s">
        <v>0</v>
      </c>
      <c r="B81" s="75" t="s">
        <v>1</v>
      </c>
      <c r="C81" s="56" t="s">
        <v>125</v>
      </c>
      <c r="D81" s="75" t="s">
        <v>2</v>
      </c>
      <c r="E81" s="75" t="s">
        <v>3</v>
      </c>
      <c r="F81" s="75" t="s">
        <v>4</v>
      </c>
      <c r="G81" s="76" t="s">
        <v>5</v>
      </c>
      <c r="H81" s="75" t="s">
        <v>6</v>
      </c>
    </row>
    <row r="82" spans="1:8" ht="14.25" customHeight="1" x14ac:dyDescent="0.2">
      <c r="A82" s="103">
        <v>1</v>
      </c>
      <c r="B82" s="104" t="s">
        <v>145</v>
      </c>
      <c r="C82" s="105">
        <v>1</v>
      </c>
      <c r="D82" s="103">
        <v>8</v>
      </c>
      <c r="E82" s="105" t="s">
        <v>147</v>
      </c>
      <c r="F82" s="106"/>
      <c r="G82" s="106" t="s">
        <v>230</v>
      </c>
      <c r="H82" s="106" t="s">
        <v>230</v>
      </c>
    </row>
    <row r="83" spans="1:8" ht="14.25" customHeight="1" x14ac:dyDescent="0.2">
      <c r="A83" s="55">
        <f>A82+1</f>
        <v>2</v>
      </c>
      <c r="B83" s="94" t="s">
        <v>201</v>
      </c>
      <c r="C83" s="55">
        <f t="shared" ref="C83:C87" si="11">C82+D82</f>
        <v>9</v>
      </c>
      <c r="D83" s="55">
        <v>25</v>
      </c>
      <c r="E83" s="87" t="s">
        <v>12</v>
      </c>
      <c r="F83" s="79" t="s">
        <v>219</v>
      </c>
      <c r="G83" s="79" t="s">
        <v>217</v>
      </c>
      <c r="H83" s="79" t="s">
        <v>15</v>
      </c>
    </row>
    <row r="84" spans="1:8" ht="14.25" customHeight="1" x14ac:dyDescent="0.2">
      <c r="A84" s="55">
        <f t="shared" ref="A84:A87" si="12">A83+1</f>
        <v>3</v>
      </c>
      <c r="B84" s="94" t="s">
        <v>231</v>
      </c>
      <c r="C84" s="55">
        <f t="shared" si="11"/>
        <v>34</v>
      </c>
      <c r="D84" s="55">
        <v>25</v>
      </c>
      <c r="E84" s="87" t="s">
        <v>12</v>
      </c>
      <c r="F84" s="79" t="s">
        <v>232</v>
      </c>
      <c r="G84" s="79"/>
      <c r="H84" s="79" t="s">
        <v>233</v>
      </c>
    </row>
    <row r="85" spans="1:8" ht="14.25" customHeight="1" x14ac:dyDescent="0.2">
      <c r="A85" s="55">
        <f t="shared" si="12"/>
        <v>4</v>
      </c>
      <c r="B85" s="94" t="s">
        <v>209</v>
      </c>
      <c r="C85" s="55">
        <f t="shared" si="11"/>
        <v>59</v>
      </c>
      <c r="D85" s="55">
        <v>8</v>
      </c>
      <c r="E85" s="87" t="s">
        <v>210</v>
      </c>
      <c r="F85" s="79" t="s">
        <v>211</v>
      </c>
      <c r="G85" s="111" t="s">
        <v>212</v>
      </c>
      <c r="H85" s="107">
        <v>20080304</v>
      </c>
    </row>
    <row r="86" spans="1:8" ht="14.25" customHeight="1" x14ac:dyDescent="0.2">
      <c r="A86" s="55">
        <f t="shared" si="12"/>
        <v>5</v>
      </c>
      <c r="B86" s="94" t="s">
        <v>213</v>
      </c>
      <c r="C86" s="55">
        <f t="shared" si="11"/>
        <v>67</v>
      </c>
      <c r="D86" s="55">
        <v>8</v>
      </c>
      <c r="E86" s="87" t="s">
        <v>210</v>
      </c>
      <c r="F86" s="79" t="s">
        <v>211</v>
      </c>
      <c r="G86" s="111" t="s">
        <v>212</v>
      </c>
      <c r="H86" s="107">
        <v>20080304</v>
      </c>
    </row>
    <row r="87" spans="1:8" ht="14.25" customHeight="1" x14ac:dyDescent="0.2">
      <c r="A87" s="55">
        <f t="shared" si="12"/>
        <v>6</v>
      </c>
      <c r="B87" s="94" t="s">
        <v>234</v>
      </c>
      <c r="C87" s="55">
        <f t="shared" si="11"/>
        <v>75</v>
      </c>
      <c r="D87" s="55">
        <v>50</v>
      </c>
      <c r="E87" s="87" t="s">
        <v>12</v>
      </c>
      <c r="F87" s="111" t="s">
        <v>235</v>
      </c>
      <c r="G87" s="111"/>
      <c r="H87" s="79" t="s">
        <v>236</v>
      </c>
    </row>
    <row r="88" spans="1:8" ht="14.25" customHeight="1" x14ac:dyDescent="0.2">
      <c r="C88" s="73"/>
      <c r="D88" s="73"/>
      <c r="E88" s="82"/>
      <c r="G88" s="115"/>
    </row>
    <row r="89" spans="1:8" ht="14.25" customHeight="1" x14ac:dyDescent="0.2">
      <c r="A89" s="136" t="s">
        <v>237</v>
      </c>
      <c r="B89" s="136"/>
      <c r="C89" s="136"/>
      <c r="D89" s="136"/>
      <c r="E89" s="136"/>
      <c r="F89" s="136"/>
      <c r="G89" s="136"/>
      <c r="H89" s="136"/>
    </row>
    <row r="90" spans="1:8" ht="14.25" customHeight="1" x14ac:dyDescent="0.2">
      <c r="A90" s="75" t="s">
        <v>0</v>
      </c>
      <c r="B90" s="75" t="s">
        <v>1</v>
      </c>
      <c r="C90" s="56" t="s">
        <v>125</v>
      </c>
      <c r="D90" s="75" t="s">
        <v>2</v>
      </c>
      <c r="E90" s="75" t="s">
        <v>3</v>
      </c>
      <c r="F90" s="75" t="s">
        <v>4</v>
      </c>
      <c r="G90" s="76" t="s">
        <v>5</v>
      </c>
      <c r="H90" s="75" t="s">
        <v>6</v>
      </c>
    </row>
    <row r="91" spans="1:8" ht="14.25" customHeight="1" x14ac:dyDescent="0.2">
      <c r="A91" s="103">
        <v>1</v>
      </c>
      <c r="B91" s="104" t="s">
        <v>145</v>
      </c>
      <c r="C91" s="105">
        <v>1</v>
      </c>
      <c r="D91" s="103">
        <v>8</v>
      </c>
      <c r="E91" s="105" t="s">
        <v>147</v>
      </c>
      <c r="F91" s="112"/>
      <c r="G91" s="112" t="s">
        <v>238</v>
      </c>
      <c r="H91" s="112" t="s">
        <v>238</v>
      </c>
    </row>
    <row r="92" spans="1:8" ht="14.25" customHeight="1" x14ac:dyDescent="0.2">
      <c r="A92" s="55">
        <f>A91+1</f>
        <v>2</v>
      </c>
      <c r="B92" s="94" t="s">
        <v>201</v>
      </c>
      <c r="C92" s="55">
        <f t="shared" ref="C92:C95" si="13">C91+D91</f>
        <v>9</v>
      </c>
      <c r="D92" s="55">
        <v>25</v>
      </c>
      <c r="E92" s="87" t="s">
        <v>12</v>
      </c>
      <c r="F92" s="107" t="s">
        <v>219</v>
      </c>
      <c r="G92" s="107" t="s">
        <v>239</v>
      </c>
      <c r="H92" s="107" t="s">
        <v>15</v>
      </c>
    </row>
    <row r="93" spans="1:8" ht="14.25" customHeight="1" x14ac:dyDescent="0.2">
      <c r="A93" s="55">
        <f t="shared" ref="A93:A95" si="14">A92+1</f>
        <v>3</v>
      </c>
      <c r="B93" s="94" t="s">
        <v>71</v>
      </c>
      <c r="C93" s="55">
        <f t="shared" si="13"/>
        <v>34</v>
      </c>
      <c r="D93" s="55">
        <v>15</v>
      </c>
      <c r="E93" s="87" t="s">
        <v>12</v>
      </c>
      <c r="F93" s="107" t="s">
        <v>240</v>
      </c>
      <c r="G93" s="107" t="s">
        <v>241</v>
      </c>
      <c r="H93" s="107">
        <v>1564</v>
      </c>
    </row>
    <row r="94" spans="1:8" ht="14.25" customHeight="1" x14ac:dyDescent="0.2">
      <c r="A94" s="55">
        <f t="shared" si="14"/>
        <v>4</v>
      </c>
      <c r="B94" s="94" t="s">
        <v>209</v>
      </c>
      <c r="C94" s="55">
        <f t="shared" si="13"/>
        <v>49</v>
      </c>
      <c r="D94" s="55">
        <v>8</v>
      </c>
      <c r="E94" s="87" t="s">
        <v>210</v>
      </c>
      <c r="F94" s="107" t="s">
        <v>211</v>
      </c>
      <c r="G94" s="94" t="s">
        <v>212</v>
      </c>
      <c r="H94" s="107">
        <v>20080304</v>
      </c>
    </row>
    <row r="95" spans="1:8" ht="14.25" customHeight="1" x14ac:dyDescent="0.2">
      <c r="A95" s="55">
        <f t="shared" si="14"/>
        <v>5</v>
      </c>
      <c r="B95" s="94" t="s">
        <v>213</v>
      </c>
      <c r="C95" s="55">
        <f t="shared" si="13"/>
        <v>57</v>
      </c>
      <c r="D95" s="55">
        <v>8</v>
      </c>
      <c r="E95" s="87" t="s">
        <v>210</v>
      </c>
      <c r="F95" s="107" t="s">
        <v>211</v>
      </c>
      <c r="G95" s="94" t="s">
        <v>212</v>
      </c>
      <c r="H95" s="107">
        <v>20080304</v>
      </c>
    </row>
    <row r="96" spans="1:8" ht="14.25" customHeight="1" x14ac:dyDescent="0.2">
      <c r="E96" s="82"/>
    </row>
    <row r="97" spans="1:8" ht="14.25" customHeight="1" x14ac:dyDescent="0.2">
      <c r="A97" s="136" t="s">
        <v>242</v>
      </c>
      <c r="B97" s="136"/>
      <c r="C97" s="136"/>
      <c r="D97" s="136"/>
      <c r="E97" s="136"/>
      <c r="F97" s="136"/>
      <c r="G97" s="136"/>
      <c r="H97" s="136"/>
    </row>
    <row r="98" spans="1:8" ht="14.25" customHeight="1" x14ac:dyDescent="0.2">
      <c r="A98" s="75" t="s">
        <v>0</v>
      </c>
      <c r="B98" s="75" t="s">
        <v>1</v>
      </c>
      <c r="C98" s="56" t="s">
        <v>125</v>
      </c>
      <c r="D98" s="75" t="s">
        <v>2</v>
      </c>
      <c r="E98" s="75" t="s">
        <v>3</v>
      </c>
      <c r="F98" s="75" t="s">
        <v>4</v>
      </c>
      <c r="G98" s="76" t="s">
        <v>5</v>
      </c>
      <c r="H98" s="75" t="s">
        <v>6</v>
      </c>
    </row>
    <row r="99" spans="1:8" ht="14.25" customHeight="1" x14ac:dyDescent="0.2">
      <c r="A99" s="103">
        <v>1</v>
      </c>
      <c r="B99" s="104" t="s">
        <v>145</v>
      </c>
      <c r="C99" s="105">
        <v>1</v>
      </c>
      <c r="D99" s="103">
        <v>8</v>
      </c>
      <c r="E99" s="105" t="s">
        <v>147</v>
      </c>
      <c r="F99" s="112"/>
      <c r="G99" s="112" t="s">
        <v>243</v>
      </c>
      <c r="H99" s="112" t="s">
        <v>243</v>
      </c>
    </row>
    <row r="100" spans="1:8" ht="14.25" customHeight="1" x14ac:dyDescent="0.2">
      <c r="A100" s="55">
        <f>A99+1</f>
        <v>2</v>
      </c>
      <c r="B100" s="94" t="s">
        <v>181</v>
      </c>
      <c r="C100" s="55">
        <f t="shared" ref="C100:C101" si="15">C99+D99</f>
        <v>9</v>
      </c>
      <c r="D100" s="55">
        <v>25</v>
      </c>
      <c r="E100" s="87" t="s">
        <v>12</v>
      </c>
      <c r="F100" s="107" t="s">
        <v>244</v>
      </c>
      <c r="G100" s="107" t="s">
        <v>191</v>
      </c>
      <c r="H100" s="107" t="s">
        <v>172</v>
      </c>
    </row>
    <row r="101" spans="1:8" ht="14.25" customHeight="1" x14ac:dyDescent="0.2">
      <c r="A101" s="55">
        <f>A100+1</f>
        <v>3</v>
      </c>
      <c r="B101" s="94" t="s">
        <v>71</v>
      </c>
      <c r="C101" s="55">
        <f t="shared" si="15"/>
        <v>34</v>
      </c>
      <c r="D101" s="55">
        <v>15</v>
      </c>
      <c r="E101" s="87" t="s">
        <v>12</v>
      </c>
      <c r="F101" s="107" t="s">
        <v>245</v>
      </c>
      <c r="G101" s="107"/>
      <c r="H101" s="107">
        <v>1564</v>
      </c>
    </row>
  </sheetData>
  <sheetProtection selectLockedCells="1" selectUnlockedCells="1"/>
  <mergeCells count="10">
    <mergeCell ref="A61:H61"/>
    <mergeCell ref="A70:H70"/>
    <mergeCell ref="A80:H80"/>
    <mergeCell ref="A89:H89"/>
    <mergeCell ref="A97:H97"/>
    <mergeCell ref="K7:L7"/>
    <mergeCell ref="A1:H1"/>
    <mergeCell ref="A7:H7"/>
    <mergeCell ref="A46:H46"/>
    <mergeCell ref="A53:H53"/>
  </mergeCells>
  <pageMargins left="0.75" right="0.75" top="1" bottom="1" header="0.5" footer="0.5"/>
  <pageSetup scale="51" fitToHeight="2" orientation="landscape" horizontalDpi="204" verticalDpi="196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EC48B-3DE4-43AD-8551-02B3493EDC5A}">
  <sheetPr>
    <pageSetUpPr fitToPage="1"/>
  </sheetPr>
  <dimension ref="A1:DC102"/>
  <sheetViews>
    <sheetView zoomScale="80" zoomScaleNormal="8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M13" sqref="M13"/>
    </sheetView>
  </sheetViews>
  <sheetFormatPr defaultColWidth="9.140625" defaultRowHeight="12.75" x14ac:dyDescent="0.2"/>
  <cols>
    <col min="1" max="1" width="4.85546875" style="74" bestFit="1" customWidth="1"/>
    <col min="2" max="2" width="30.140625" style="74" bestFit="1" customWidth="1"/>
    <col min="3" max="3" width="13.28515625" style="74" bestFit="1" customWidth="1"/>
    <col min="4" max="4" width="8.7109375" style="74" bestFit="1" customWidth="1"/>
    <col min="5" max="5" width="18.7109375" style="74" bestFit="1" customWidth="1"/>
    <col min="6" max="6" width="80" style="74" bestFit="1" customWidth="1"/>
    <col min="7" max="7" width="59.28515625" style="74" customWidth="1"/>
    <col min="8" max="8" width="30" style="74" bestFit="1" customWidth="1"/>
    <col min="9" max="9" width="23.140625" style="73" bestFit="1" customWidth="1"/>
    <col min="10" max="10" width="18.5703125" style="73" bestFit="1" customWidth="1"/>
    <col min="11" max="11" width="10.42578125" style="73" bestFit="1" customWidth="1"/>
    <col min="12" max="12" width="13.85546875" style="73" bestFit="1" customWidth="1"/>
    <col min="13" max="13" width="26.28515625" style="73" bestFit="1" customWidth="1"/>
    <col min="14" max="14" width="29.5703125" style="73" bestFit="1" customWidth="1"/>
    <col min="15" max="15" width="10.140625" style="74" customWidth="1"/>
    <col min="16" max="16" width="12.28515625" style="74" customWidth="1"/>
    <col min="17" max="16384" width="9.140625" style="74"/>
  </cols>
  <sheetData>
    <row r="1" spans="1:107" ht="14.25" customHeight="1" x14ac:dyDescent="0.2">
      <c r="A1" s="132" t="s">
        <v>124</v>
      </c>
      <c r="B1" s="132"/>
      <c r="C1" s="132"/>
      <c r="D1" s="132"/>
      <c r="E1" s="132"/>
      <c r="F1" s="132"/>
      <c r="G1" s="132"/>
      <c r="H1" s="132"/>
    </row>
    <row r="2" spans="1:107" s="73" customFormat="1" ht="14.25" customHeight="1" x14ac:dyDescent="0.2">
      <c r="A2" s="75" t="s">
        <v>0</v>
      </c>
      <c r="B2" s="75" t="s">
        <v>1</v>
      </c>
      <c r="C2" s="56" t="s">
        <v>125</v>
      </c>
      <c r="D2" s="75" t="s">
        <v>2</v>
      </c>
      <c r="E2" s="75" t="s">
        <v>3</v>
      </c>
      <c r="F2" s="75" t="s">
        <v>4</v>
      </c>
      <c r="G2" s="76" t="s">
        <v>5</v>
      </c>
      <c r="H2" s="75" t="s">
        <v>6</v>
      </c>
      <c r="I2" s="77"/>
      <c r="J2" s="78"/>
    </row>
    <row r="3" spans="1:107" ht="14.25" customHeight="1" x14ac:dyDescent="0.2">
      <c r="A3" s="55">
        <v>1</v>
      </c>
      <c r="B3" s="79" t="s">
        <v>126</v>
      </c>
      <c r="C3" s="55">
        <v>1</v>
      </c>
      <c r="D3" s="55">
        <v>2</v>
      </c>
      <c r="E3" s="55" t="s">
        <v>12</v>
      </c>
      <c r="F3" s="79" t="s">
        <v>127</v>
      </c>
      <c r="G3" s="79" t="s">
        <v>128</v>
      </c>
      <c r="H3" s="79" t="s">
        <v>129</v>
      </c>
    </row>
    <row r="4" spans="1:107" ht="14.25" customHeight="1" x14ac:dyDescent="0.2">
      <c r="A4" s="55">
        <f>A3+1</f>
        <v>2</v>
      </c>
      <c r="B4" s="79" t="s">
        <v>130</v>
      </c>
      <c r="C4" s="55">
        <f t="shared" ref="C4:C5" si="0">C3+D3</f>
        <v>3</v>
      </c>
      <c r="D4" s="55">
        <v>4</v>
      </c>
      <c r="E4" s="55" t="s">
        <v>20</v>
      </c>
      <c r="F4" s="79" t="s">
        <v>131</v>
      </c>
      <c r="G4" s="79" t="s">
        <v>248</v>
      </c>
      <c r="H4" s="119" t="s">
        <v>249</v>
      </c>
    </row>
    <row r="5" spans="1:107" ht="14.25" customHeight="1" x14ac:dyDescent="0.2">
      <c r="A5" s="55">
        <f>A4+1</f>
        <v>3</v>
      </c>
      <c r="B5" s="79" t="s">
        <v>134</v>
      </c>
      <c r="C5" s="55">
        <f t="shared" si="0"/>
        <v>7</v>
      </c>
      <c r="D5" s="55">
        <v>2</v>
      </c>
      <c r="E5" s="55" t="s">
        <v>12</v>
      </c>
      <c r="F5" s="79" t="s">
        <v>135</v>
      </c>
      <c r="G5" s="79" t="s">
        <v>136</v>
      </c>
      <c r="H5" s="111" t="s">
        <v>250</v>
      </c>
    </row>
    <row r="6" spans="1:107" ht="14.25" customHeight="1" x14ac:dyDescent="0.2"/>
    <row r="7" spans="1:107" ht="14.25" customHeight="1" x14ac:dyDescent="0.2">
      <c r="A7" s="133" t="s">
        <v>137</v>
      </c>
      <c r="B7" s="134"/>
      <c r="C7" s="134"/>
      <c r="D7" s="134"/>
      <c r="E7" s="134"/>
      <c r="F7" s="134"/>
      <c r="G7" s="134"/>
      <c r="H7" s="135"/>
      <c r="I7" s="81" t="s">
        <v>138</v>
      </c>
      <c r="J7" s="81" t="s">
        <v>139</v>
      </c>
      <c r="K7" s="131" t="s">
        <v>140</v>
      </c>
      <c r="L7" s="131"/>
      <c r="M7" s="81" t="s">
        <v>141</v>
      </c>
      <c r="N7" s="81" t="s">
        <v>142</v>
      </c>
    </row>
    <row r="8" spans="1:107" s="73" customFormat="1" ht="14.25" customHeight="1" x14ac:dyDescent="0.2">
      <c r="A8" s="75" t="s">
        <v>0</v>
      </c>
      <c r="B8" s="75" t="s">
        <v>1</v>
      </c>
      <c r="C8" s="56" t="s">
        <v>125</v>
      </c>
      <c r="D8" s="75" t="s">
        <v>2</v>
      </c>
      <c r="E8" s="75" t="s">
        <v>3</v>
      </c>
      <c r="F8" s="75" t="s">
        <v>4</v>
      </c>
      <c r="G8" s="76" t="s">
        <v>5</v>
      </c>
      <c r="H8" s="75" t="s">
        <v>6</v>
      </c>
      <c r="I8" s="116"/>
      <c r="J8" s="117"/>
      <c r="K8" s="117" t="s">
        <v>143</v>
      </c>
      <c r="L8" s="117" t="s">
        <v>144</v>
      </c>
      <c r="M8" s="117"/>
      <c r="N8" s="117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4"/>
    </row>
    <row r="9" spans="1:107" ht="14.25" customHeight="1" x14ac:dyDescent="0.2">
      <c r="A9" s="105">
        <v>1</v>
      </c>
      <c r="B9" s="83" t="s">
        <v>145</v>
      </c>
      <c r="C9" s="54">
        <v>1</v>
      </c>
      <c r="D9" s="105">
        <v>8</v>
      </c>
      <c r="E9" s="84" t="s">
        <v>146</v>
      </c>
      <c r="F9" s="85" t="s">
        <v>147</v>
      </c>
      <c r="G9" s="86" t="s">
        <v>148</v>
      </c>
      <c r="H9" s="85" t="s">
        <v>149</v>
      </c>
      <c r="I9" s="105" t="s">
        <v>149</v>
      </c>
      <c r="J9" s="105" t="s">
        <v>150</v>
      </c>
      <c r="K9" s="84" t="s">
        <v>151</v>
      </c>
      <c r="L9" s="84" t="s">
        <v>152</v>
      </c>
      <c r="M9" s="84" t="s">
        <v>153</v>
      </c>
      <c r="N9" s="84" t="s">
        <v>154</v>
      </c>
    </row>
    <row r="10" spans="1:107" ht="14.25" customHeight="1" x14ac:dyDescent="0.2">
      <c r="A10" s="87">
        <f>A9+1</f>
        <v>2</v>
      </c>
      <c r="B10" s="88" t="s">
        <v>155</v>
      </c>
      <c r="C10" s="55">
        <f>C9+D9</f>
        <v>9</v>
      </c>
      <c r="D10" s="87">
        <v>25</v>
      </c>
      <c r="E10" s="87" t="s">
        <v>12</v>
      </c>
      <c r="F10" s="95" t="s">
        <v>156</v>
      </c>
      <c r="G10" s="96" t="s">
        <v>251</v>
      </c>
      <c r="H10" s="97" t="s">
        <v>252</v>
      </c>
      <c r="I10" s="87" t="s">
        <v>16</v>
      </c>
      <c r="J10" s="87" t="s">
        <v>16</v>
      </c>
      <c r="K10" s="87" t="s">
        <v>16</v>
      </c>
      <c r="L10" s="87" t="s">
        <v>16</v>
      </c>
      <c r="M10" s="87"/>
      <c r="N10" s="87"/>
    </row>
    <row r="11" spans="1:107" ht="14.25" customHeight="1" x14ac:dyDescent="0.2">
      <c r="A11" s="87">
        <f t="shared" ref="A11:A43" si="1">A10+1</f>
        <v>3</v>
      </c>
      <c r="B11" s="88" t="s">
        <v>17</v>
      </c>
      <c r="C11" s="55">
        <f t="shared" ref="C11:C43" si="2">C10+D10</f>
        <v>34</v>
      </c>
      <c r="D11" s="87">
        <v>4</v>
      </c>
      <c r="E11" s="89" t="s">
        <v>12</v>
      </c>
      <c r="F11" s="90" t="s">
        <v>158</v>
      </c>
      <c r="G11" s="91"/>
      <c r="H11" s="92" t="s">
        <v>18</v>
      </c>
      <c r="I11" s="87" t="s">
        <v>16</v>
      </c>
      <c r="J11" s="87" t="s">
        <v>16</v>
      </c>
      <c r="K11" s="87" t="s">
        <v>16</v>
      </c>
      <c r="L11" s="87" t="s">
        <v>16</v>
      </c>
      <c r="M11" s="87" t="s">
        <v>16</v>
      </c>
      <c r="N11" s="87" t="s">
        <v>16</v>
      </c>
    </row>
    <row r="12" spans="1:107" ht="14.25" customHeight="1" x14ac:dyDescent="0.2">
      <c r="A12" s="87">
        <f t="shared" si="1"/>
        <v>4</v>
      </c>
      <c r="B12" s="88" t="s">
        <v>19</v>
      </c>
      <c r="C12" s="55">
        <f t="shared" si="2"/>
        <v>38</v>
      </c>
      <c r="D12" s="87">
        <v>10</v>
      </c>
      <c r="E12" s="89" t="s">
        <v>20</v>
      </c>
      <c r="F12" s="90" t="s">
        <v>159</v>
      </c>
      <c r="G12" s="93"/>
      <c r="H12" s="92" t="s">
        <v>21</v>
      </c>
      <c r="I12" s="87" t="s">
        <v>16</v>
      </c>
      <c r="J12" s="87" t="s">
        <v>16</v>
      </c>
      <c r="K12" s="87" t="s">
        <v>16</v>
      </c>
      <c r="L12" s="87" t="s">
        <v>16</v>
      </c>
      <c r="M12" s="87" t="s">
        <v>16</v>
      </c>
      <c r="N12" s="87" t="s">
        <v>16</v>
      </c>
    </row>
    <row r="13" spans="1:107" ht="14.25" customHeight="1" x14ac:dyDescent="0.2">
      <c r="A13" s="87">
        <f t="shared" si="1"/>
        <v>5</v>
      </c>
      <c r="B13" s="88" t="s">
        <v>22</v>
      </c>
      <c r="C13" s="55">
        <f t="shared" si="2"/>
        <v>48</v>
      </c>
      <c r="D13" s="87">
        <v>14</v>
      </c>
      <c r="E13" s="89" t="s">
        <v>20</v>
      </c>
      <c r="F13" s="90" t="s">
        <v>23</v>
      </c>
      <c r="G13" s="91"/>
      <c r="H13" s="92" t="s">
        <v>24</v>
      </c>
      <c r="I13" s="87" t="s">
        <v>16</v>
      </c>
      <c r="J13" s="87" t="s">
        <v>16</v>
      </c>
      <c r="K13" s="87" t="s">
        <v>16</v>
      </c>
      <c r="L13" s="87" t="s">
        <v>16</v>
      </c>
      <c r="M13" s="87" t="s">
        <v>16</v>
      </c>
      <c r="N13" s="87" t="s">
        <v>16</v>
      </c>
    </row>
    <row r="14" spans="1:107" ht="14.25" customHeight="1" x14ac:dyDescent="0.2">
      <c r="A14" s="87">
        <f t="shared" si="1"/>
        <v>6</v>
      </c>
      <c r="B14" s="88" t="s">
        <v>25</v>
      </c>
      <c r="C14" s="55">
        <f t="shared" si="2"/>
        <v>62</v>
      </c>
      <c r="D14" s="87">
        <v>14</v>
      </c>
      <c r="E14" s="89" t="s">
        <v>20</v>
      </c>
      <c r="F14" s="90" t="s">
        <v>26</v>
      </c>
      <c r="G14" s="91"/>
      <c r="H14" s="92" t="s">
        <v>27</v>
      </c>
      <c r="I14" s="87" t="s">
        <v>16</v>
      </c>
      <c r="J14" s="87" t="s">
        <v>16</v>
      </c>
      <c r="K14" s="87" t="s">
        <v>16</v>
      </c>
      <c r="L14" s="87" t="s">
        <v>16</v>
      </c>
      <c r="M14" s="87" t="s">
        <v>16</v>
      </c>
      <c r="N14" s="87" t="s">
        <v>16</v>
      </c>
    </row>
    <row r="15" spans="1:107" ht="14.25" customHeight="1" x14ac:dyDescent="0.2">
      <c r="A15" s="87">
        <f t="shared" si="1"/>
        <v>7</v>
      </c>
      <c r="B15" s="88" t="s">
        <v>28</v>
      </c>
      <c r="C15" s="55">
        <f t="shared" si="2"/>
        <v>76</v>
      </c>
      <c r="D15" s="87">
        <v>14</v>
      </c>
      <c r="E15" s="89" t="s">
        <v>20</v>
      </c>
      <c r="F15" s="90" t="s">
        <v>29</v>
      </c>
      <c r="G15" s="91"/>
      <c r="H15" s="92" t="s">
        <v>30</v>
      </c>
      <c r="I15" s="87" t="s">
        <v>16</v>
      </c>
      <c r="J15" s="87" t="s">
        <v>16</v>
      </c>
      <c r="K15" s="87" t="s">
        <v>16</v>
      </c>
      <c r="L15" s="87" t="s">
        <v>16</v>
      </c>
      <c r="M15" s="87" t="s">
        <v>16</v>
      </c>
      <c r="N15" s="87" t="s">
        <v>16</v>
      </c>
    </row>
    <row r="16" spans="1:107" ht="14.25" customHeight="1" x14ac:dyDescent="0.2">
      <c r="A16" s="87">
        <f t="shared" si="1"/>
        <v>8</v>
      </c>
      <c r="B16" s="88" t="s">
        <v>31</v>
      </c>
      <c r="C16" s="55">
        <f t="shared" si="2"/>
        <v>90</v>
      </c>
      <c r="D16" s="87" t="s">
        <v>32</v>
      </c>
      <c r="E16" s="87" t="s">
        <v>20</v>
      </c>
      <c r="F16" s="95" t="s">
        <v>33</v>
      </c>
      <c r="G16" s="96" t="s">
        <v>160</v>
      </c>
      <c r="H16" s="97" t="s">
        <v>34</v>
      </c>
      <c r="I16" s="87" t="s">
        <v>16</v>
      </c>
      <c r="J16" s="87" t="s">
        <v>16</v>
      </c>
      <c r="K16" s="87"/>
      <c r="L16" s="87"/>
      <c r="M16" s="87"/>
      <c r="N16" s="87"/>
    </row>
    <row r="17" spans="1:14" ht="14.25" customHeight="1" x14ac:dyDescent="0.2">
      <c r="A17" s="87">
        <f t="shared" si="1"/>
        <v>9</v>
      </c>
      <c r="B17" s="88" t="s">
        <v>35</v>
      </c>
      <c r="C17" s="55">
        <f>C16+(LEFT(D16,(FIND(",",D16,1)-1)))</f>
        <v>96</v>
      </c>
      <c r="D17" s="87">
        <v>25</v>
      </c>
      <c r="E17" s="87" t="s">
        <v>12</v>
      </c>
      <c r="F17" s="95" t="s">
        <v>36</v>
      </c>
      <c r="G17" s="98"/>
      <c r="H17" s="97" t="s">
        <v>37</v>
      </c>
      <c r="I17" s="87" t="s">
        <v>16</v>
      </c>
      <c r="J17" s="87" t="s">
        <v>16</v>
      </c>
      <c r="K17" s="87"/>
      <c r="L17" s="87"/>
      <c r="M17" s="87"/>
      <c r="N17" s="87"/>
    </row>
    <row r="18" spans="1:14" ht="14.25" customHeight="1" x14ac:dyDescent="0.2">
      <c r="A18" s="87">
        <f t="shared" si="1"/>
        <v>10</v>
      </c>
      <c r="B18" s="88" t="s">
        <v>38</v>
      </c>
      <c r="C18" s="55">
        <f t="shared" si="2"/>
        <v>121</v>
      </c>
      <c r="D18" s="87">
        <v>1</v>
      </c>
      <c r="E18" s="87" t="s">
        <v>12</v>
      </c>
      <c r="F18" s="121" t="s">
        <v>253</v>
      </c>
      <c r="G18" s="99" t="s">
        <v>40</v>
      </c>
      <c r="H18" s="100" t="s">
        <v>41</v>
      </c>
      <c r="I18" s="87" t="s">
        <v>16</v>
      </c>
      <c r="J18" s="87" t="s">
        <v>16</v>
      </c>
      <c r="K18" s="87"/>
      <c r="L18" s="87"/>
      <c r="M18" s="87"/>
      <c r="N18" s="87"/>
    </row>
    <row r="19" spans="1:14" ht="14.25" customHeight="1" x14ac:dyDescent="0.2">
      <c r="A19" s="87">
        <f t="shared" si="1"/>
        <v>11</v>
      </c>
      <c r="B19" s="88" t="s">
        <v>51</v>
      </c>
      <c r="C19" s="55">
        <f t="shared" si="2"/>
        <v>122</v>
      </c>
      <c r="D19" s="87" t="s">
        <v>52</v>
      </c>
      <c r="E19" s="87" t="s">
        <v>20</v>
      </c>
      <c r="F19" s="95" t="s">
        <v>53</v>
      </c>
      <c r="G19" s="98" t="s">
        <v>54</v>
      </c>
      <c r="H19" s="97" t="s">
        <v>55</v>
      </c>
      <c r="I19" s="87" t="s">
        <v>16</v>
      </c>
      <c r="J19" s="87" t="s">
        <v>16</v>
      </c>
      <c r="K19" s="87"/>
      <c r="L19" s="87"/>
      <c r="M19" s="87"/>
      <c r="N19" s="87"/>
    </row>
    <row r="20" spans="1:14" ht="14.25" customHeight="1" x14ac:dyDescent="0.2">
      <c r="A20" s="87">
        <f t="shared" si="1"/>
        <v>12</v>
      </c>
      <c r="B20" s="88" t="s">
        <v>56</v>
      </c>
      <c r="C20" s="55">
        <f>C19+(LEFT(D19,(FIND(",",D19,1)-1)))</f>
        <v>127</v>
      </c>
      <c r="D20" s="87">
        <v>15</v>
      </c>
      <c r="E20" s="87" t="s">
        <v>12</v>
      </c>
      <c r="F20" s="95" t="s">
        <v>57</v>
      </c>
      <c r="G20" s="99"/>
      <c r="H20" s="97"/>
      <c r="I20" s="87" t="s">
        <v>16</v>
      </c>
      <c r="J20" s="87" t="s">
        <v>16</v>
      </c>
      <c r="K20" s="87" t="s">
        <v>16</v>
      </c>
      <c r="L20" s="87" t="s">
        <v>16</v>
      </c>
      <c r="M20" s="87"/>
      <c r="N20" s="87"/>
    </row>
    <row r="21" spans="1:14" ht="14.25" customHeight="1" x14ac:dyDescent="0.2">
      <c r="A21" s="87">
        <f t="shared" si="1"/>
        <v>13</v>
      </c>
      <c r="B21" s="88" t="s">
        <v>59</v>
      </c>
      <c r="C21" s="55">
        <f t="shared" si="2"/>
        <v>142</v>
      </c>
      <c r="D21" s="87" t="s">
        <v>60</v>
      </c>
      <c r="E21" s="87" t="s">
        <v>20</v>
      </c>
      <c r="F21" s="95" t="s">
        <v>61</v>
      </c>
      <c r="G21" s="99" t="s">
        <v>358</v>
      </c>
      <c r="H21" s="100" t="s">
        <v>358</v>
      </c>
      <c r="I21" s="87" t="s">
        <v>16</v>
      </c>
      <c r="J21" s="87" t="s">
        <v>16</v>
      </c>
      <c r="K21" s="87"/>
      <c r="L21" s="87"/>
      <c r="M21" s="87"/>
      <c r="N21" s="87"/>
    </row>
    <row r="22" spans="1:14" ht="14.25" customHeight="1" x14ac:dyDescent="0.2">
      <c r="A22" s="87">
        <f t="shared" si="1"/>
        <v>14</v>
      </c>
      <c r="B22" s="88" t="s">
        <v>65</v>
      </c>
      <c r="C22" s="55">
        <f>C21+(LEFT(D21,(FIND(",",D21,1)-1)))</f>
        <v>152</v>
      </c>
      <c r="D22" s="87">
        <v>1</v>
      </c>
      <c r="E22" s="87" t="s">
        <v>66</v>
      </c>
      <c r="F22" s="95"/>
      <c r="G22" s="98" t="s">
        <v>67</v>
      </c>
      <c r="H22" s="97"/>
      <c r="I22" s="87" t="s">
        <v>16</v>
      </c>
      <c r="J22" s="87" t="s">
        <v>16</v>
      </c>
      <c r="K22" s="87"/>
      <c r="L22" s="87"/>
      <c r="M22" s="87"/>
      <c r="N22" s="87"/>
    </row>
    <row r="23" spans="1:14" ht="14.25" customHeight="1" x14ac:dyDescent="0.2">
      <c r="A23" s="87">
        <f t="shared" si="1"/>
        <v>15</v>
      </c>
      <c r="B23" s="88" t="s">
        <v>68</v>
      </c>
      <c r="C23" s="55">
        <f t="shared" si="2"/>
        <v>153</v>
      </c>
      <c r="D23" s="87">
        <v>9</v>
      </c>
      <c r="E23" s="87" t="s">
        <v>12</v>
      </c>
      <c r="F23" s="95" t="s">
        <v>69</v>
      </c>
      <c r="G23" s="98" t="s">
        <v>162</v>
      </c>
      <c r="H23" s="97" t="s">
        <v>70</v>
      </c>
      <c r="I23" s="87"/>
      <c r="J23" s="87"/>
      <c r="K23" s="87" t="s">
        <v>16</v>
      </c>
      <c r="L23" s="87" t="s">
        <v>16</v>
      </c>
      <c r="M23" s="87" t="s">
        <v>16</v>
      </c>
      <c r="N23" s="87" t="s">
        <v>16</v>
      </c>
    </row>
    <row r="24" spans="1:14" ht="14.25" customHeight="1" x14ac:dyDescent="0.2">
      <c r="A24" s="87">
        <f t="shared" si="1"/>
        <v>16</v>
      </c>
      <c r="B24" s="88" t="s">
        <v>71</v>
      </c>
      <c r="C24" s="55">
        <f t="shared" si="2"/>
        <v>162</v>
      </c>
      <c r="D24" s="87">
        <v>4</v>
      </c>
      <c r="E24" s="87" t="s">
        <v>12</v>
      </c>
      <c r="F24" s="95"/>
      <c r="G24" s="98" t="s">
        <v>163</v>
      </c>
      <c r="H24" s="97" t="s">
        <v>73</v>
      </c>
      <c r="I24" s="87"/>
      <c r="J24" s="87"/>
      <c r="K24" s="87" t="s">
        <v>16</v>
      </c>
      <c r="L24" s="87"/>
      <c r="M24" s="87" t="s">
        <v>16</v>
      </c>
      <c r="N24" s="87" t="s">
        <v>16</v>
      </c>
    </row>
    <row r="25" spans="1:14" ht="14.25" customHeight="1" x14ac:dyDescent="0.2">
      <c r="A25" s="87">
        <f t="shared" si="1"/>
        <v>17</v>
      </c>
      <c r="B25" s="88" t="s">
        <v>74</v>
      </c>
      <c r="C25" s="55">
        <f t="shared" si="2"/>
        <v>166</v>
      </c>
      <c r="D25" s="87">
        <v>2</v>
      </c>
      <c r="E25" s="87" t="s">
        <v>12</v>
      </c>
      <c r="F25" s="95"/>
      <c r="G25" s="98" t="s">
        <v>75</v>
      </c>
      <c r="H25" s="97" t="s">
        <v>76</v>
      </c>
      <c r="I25" s="87"/>
      <c r="J25" s="87"/>
      <c r="K25" s="87" t="s">
        <v>16</v>
      </c>
      <c r="L25" s="87"/>
      <c r="M25" s="87" t="s">
        <v>16</v>
      </c>
      <c r="N25" s="87" t="s">
        <v>16</v>
      </c>
    </row>
    <row r="26" spans="1:14" ht="14.25" customHeight="1" x14ac:dyDescent="0.2">
      <c r="A26" s="87">
        <f t="shared" si="1"/>
        <v>18</v>
      </c>
      <c r="B26" s="88" t="s">
        <v>77</v>
      </c>
      <c r="C26" s="55">
        <f t="shared" si="2"/>
        <v>168</v>
      </c>
      <c r="D26" s="87">
        <v>2</v>
      </c>
      <c r="E26" s="87" t="s">
        <v>12</v>
      </c>
      <c r="F26" s="95" t="s">
        <v>78</v>
      </c>
      <c r="G26" s="99" t="s">
        <v>164</v>
      </c>
      <c r="H26" s="100" t="s">
        <v>254</v>
      </c>
      <c r="I26" s="87"/>
      <c r="J26" s="87"/>
      <c r="K26" s="87" t="s">
        <v>16</v>
      </c>
      <c r="L26" s="87" t="s">
        <v>16</v>
      </c>
      <c r="M26" s="87" t="s">
        <v>16</v>
      </c>
      <c r="N26" s="87" t="s">
        <v>16</v>
      </c>
    </row>
    <row r="27" spans="1:14" ht="14.25" customHeight="1" x14ac:dyDescent="0.2">
      <c r="A27" s="87">
        <f t="shared" si="1"/>
        <v>19</v>
      </c>
      <c r="B27" s="88" t="s">
        <v>81</v>
      </c>
      <c r="C27" s="55">
        <f t="shared" si="2"/>
        <v>170</v>
      </c>
      <c r="D27" s="87">
        <v>255</v>
      </c>
      <c r="E27" s="87" t="s">
        <v>12</v>
      </c>
      <c r="F27" s="95" t="s">
        <v>82</v>
      </c>
      <c r="G27" s="98"/>
      <c r="H27" s="100" t="s">
        <v>255</v>
      </c>
      <c r="I27" s="87"/>
      <c r="J27" s="87"/>
      <c r="K27" s="87"/>
      <c r="L27" s="87" t="s">
        <v>16</v>
      </c>
      <c r="M27" s="87" t="s">
        <v>16</v>
      </c>
      <c r="N27" s="87" t="s">
        <v>16</v>
      </c>
    </row>
    <row r="28" spans="1:14" ht="14.25" customHeight="1" x14ac:dyDescent="0.2">
      <c r="A28" s="87">
        <f t="shared" si="1"/>
        <v>20</v>
      </c>
      <c r="B28" s="88" t="s">
        <v>83</v>
      </c>
      <c r="C28" s="55">
        <f t="shared" si="2"/>
        <v>425</v>
      </c>
      <c r="D28" s="87">
        <v>10</v>
      </c>
      <c r="E28" s="87" t="s">
        <v>12</v>
      </c>
      <c r="F28" s="95" t="s">
        <v>84</v>
      </c>
      <c r="G28" s="98" t="s">
        <v>165</v>
      </c>
      <c r="H28" s="97" t="s">
        <v>85</v>
      </c>
      <c r="I28" s="87" t="s">
        <v>16</v>
      </c>
      <c r="J28" s="87" t="s">
        <v>16</v>
      </c>
      <c r="K28" s="87" t="s">
        <v>16</v>
      </c>
      <c r="L28" s="87" t="s">
        <v>16</v>
      </c>
      <c r="M28" s="87" t="s">
        <v>16</v>
      </c>
      <c r="N28" s="87" t="s">
        <v>16</v>
      </c>
    </row>
    <row r="29" spans="1:14" ht="14.25" customHeight="1" x14ac:dyDescent="0.2">
      <c r="A29" s="87">
        <f t="shared" si="1"/>
        <v>21</v>
      </c>
      <c r="B29" s="88" t="s">
        <v>86</v>
      </c>
      <c r="C29" s="55">
        <f t="shared" si="2"/>
        <v>435</v>
      </c>
      <c r="D29" s="87">
        <v>4</v>
      </c>
      <c r="E29" s="87" t="s">
        <v>12</v>
      </c>
      <c r="F29" s="95" t="s">
        <v>87</v>
      </c>
      <c r="G29" s="98"/>
      <c r="H29" s="97" t="s">
        <v>88</v>
      </c>
      <c r="I29" s="87"/>
      <c r="J29" s="87"/>
      <c r="K29" s="87" t="s">
        <v>16</v>
      </c>
      <c r="L29" s="87" t="s">
        <v>16</v>
      </c>
      <c r="M29" s="87" t="s">
        <v>16</v>
      </c>
      <c r="N29" s="87" t="s">
        <v>16</v>
      </c>
    </row>
    <row r="30" spans="1:14" ht="14.25" customHeight="1" x14ac:dyDescent="0.2">
      <c r="A30" s="87">
        <f t="shared" si="1"/>
        <v>22</v>
      </c>
      <c r="B30" s="88" t="s">
        <v>89</v>
      </c>
      <c r="C30" s="55">
        <f t="shared" si="2"/>
        <v>439</v>
      </c>
      <c r="D30" s="87">
        <v>4</v>
      </c>
      <c r="E30" s="87" t="s">
        <v>12</v>
      </c>
      <c r="F30" s="95" t="s">
        <v>90</v>
      </c>
      <c r="G30" s="98"/>
      <c r="H30" s="97" t="s">
        <v>88</v>
      </c>
      <c r="I30" s="87"/>
      <c r="J30" s="87"/>
      <c r="K30" s="87" t="s">
        <v>16</v>
      </c>
      <c r="L30" s="87" t="s">
        <v>16</v>
      </c>
      <c r="M30" s="87" t="s">
        <v>16</v>
      </c>
      <c r="N30" s="87" t="s">
        <v>16</v>
      </c>
    </row>
    <row r="31" spans="1:14" ht="14.25" customHeight="1" x14ac:dyDescent="0.2">
      <c r="A31" s="87">
        <f t="shared" si="1"/>
        <v>23</v>
      </c>
      <c r="B31" s="88" t="s">
        <v>91</v>
      </c>
      <c r="C31" s="55">
        <f t="shared" si="2"/>
        <v>443</v>
      </c>
      <c r="D31" s="87">
        <v>1</v>
      </c>
      <c r="E31" s="87" t="s">
        <v>12</v>
      </c>
      <c r="F31" s="95" t="s">
        <v>166</v>
      </c>
      <c r="G31" s="99" t="s">
        <v>167</v>
      </c>
      <c r="H31" s="97" t="s">
        <v>94</v>
      </c>
      <c r="I31" s="87" t="s">
        <v>16</v>
      </c>
      <c r="J31" s="87" t="s">
        <v>16</v>
      </c>
      <c r="K31" s="87" t="s">
        <v>16</v>
      </c>
      <c r="L31" s="87" t="s">
        <v>16</v>
      </c>
      <c r="M31" s="87"/>
      <c r="N31" s="87"/>
    </row>
    <row r="32" spans="1:14" ht="14.25" customHeight="1" x14ac:dyDescent="0.2">
      <c r="A32" s="87">
        <f t="shared" si="1"/>
        <v>24</v>
      </c>
      <c r="B32" s="88" t="s">
        <v>95</v>
      </c>
      <c r="C32" s="55">
        <f t="shared" si="2"/>
        <v>444</v>
      </c>
      <c r="D32" s="87">
        <v>2</v>
      </c>
      <c r="E32" s="87" t="s">
        <v>12</v>
      </c>
      <c r="F32" s="95" t="s">
        <v>96</v>
      </c>
      <c r="G32" s="98" t="s">
        <v>97</v>
      </c>
      <c r="H32" s="97" t="s">
        <v>98</v>
      </c>
      <c r="I32" s="87" t="s">
        <v>16</v>
      </c>
      <c r="J32" s="87" t="s">
        <v>16</v>
      </c>
      <c r="K32" s="87" t="s">
        <v>16</v>
      </c>
      <c r="L32" s="87" t="s">
        <v>16</v>
      </c>
      <c r="M32" s="87"/>
      <c r="N32" s="87"/>
    </row>
    <row r="33" spans="1:14" ht="14.25" customHeight="1" x14ac:dyDescent="0.2">
      <c r="A33" s="87">
        <f t="shared" si="1"/>
        <v>25</v>
      </c>
      <c r="B33" s="88" t="s">
        <v>99</v>
      </c>
      <c r="C33" s="55">
        <f t="shared" si="2"/>
        <v>446</v>
      </c>
      <c r="D33" s="87">
        <v>25</v>
      </c>
      <c r="E33" s="87" t="s">
        <v>12</v>
      </c>
      <c r="F33" s="95" t="s">
        <v>100</v>
      </c>
      <c r="G33" s="98"/>
      <c r="H33" s="97" t="s">
        <v>357</v>
      </c>
      <c r="I33" s="87" t="s">
        <v>16</v>
      </c>
      <c r="J33" s="87" t="s">
        <v>16</v>
      </c>
      <c r="K33" s="87"/>
      <c r="L33" s="87"/>
      <c r="M33" s="87"/>
      <c r="N33" s="87"/>
    </row>
    <row r="34" spans="1:14" ht="14.25" customHeight="1" x14ac:dyDescent="0.2">
      <c r="A34" s="87">
        <f t="shared" si="1"/>
        <v>26</v>
      </c>
      <c r="B34" s="88" t="s">
        <v>102</v>
      </c>
      <c r="C34" s="55">
        <f t="shared" si="2"/>
        <v>471</v>
      </c>
      <c r="D34" s="87">
        <v>1</v>
      </c>
      <c r="E34" s="87" t="s">
        <v>12</v>
      </c>
      <c r="F34" s="95" t="s">
        <v>103</v>
      </c>
      <c r="G34" s="98" t="s">
        <v>97</v>
      </c>
      <c r="H34" s="97" t="s">
        <v>98</v>
      </c>
      <c r="I34" s="87" t="s">
        <v>16</v>
      </c>
      <c r="J34" s="87" t="s">
        <v>16</v>
      </c>
      <c r="K34" s="55"/>
      <c r="L34" s="55"/>
      <c r="M34" s="55"/>
      <c r="N34" s="55"/>
    </row>
    <row r="35" spans="1:14" ht="14.25" customHeight="1" x14ac:dyDescent="0.2">
      <c r="A35" s="87">
        <f t="shared" si="1"/>
        <v>27</v>
      </c>
      <c r="B35" s="88" t="s">
        <v>104</v>
      </c>
      <c r="C35" s="55">
        <f t="shared" si="2"/>
        <v>472</v>
      </c>
      <c r="D35" s="87">
        <v>1</v>
      </c>
      <c r="E35" s="87" t="s">
        <v>12</v>
      </c>
      <c r="F35" s="95"/>
      <c r="G35" s="98" t="s">
        <v>105</v>
      </c>
      <c r="H35" s="97" t="s">
        <v>106</v>
      </c>
      <c r="I35" s="87" t="s">
        <v>16</v>
      </c>
      <c r="J35" s="87" t="s">
        <v>16</v>
      </c>
      <c r="K35" s="55"/>
      <c r="L35" s="55"/>
      <c r="M35" s="55"/>
      <c r="N35" s="55"/>
    </row>
    <row r="36" spans="1:14" ht="14.25" customHeight="1" x14ac:dyDescent="0.2">
      <c r="A36" s="87">
        <f t="shared" si="1"/>
        <v>28</v>
      </c>
      <c r="B36" s="88" t="s">
        <v>107</v>
      </c>
      <c r="C36" s="55">
        <f t="shared" si="2"/>
        <v>473</v>
      </c>
      <c r="D36" s="87">
        <v>10</v>
      </c>
      <c r="E36" s="87" t="s">
        <v>20</v>
      </c>
      <c r="F36" s="95"/>
      <c r="G36" s="99" t="s">
        <v>358</v>
      </c>
      <c r="H36" s="100" t="s">
        <v>358</v>
      </c>
      <c r="I36" s="87" t="s">
        <v>16</v>
      </c>
      <c r="J36" s="87" t="s">
        <v>16</v>
      </c>
      <c r="K36" s="55"/>
      <c r="L36" s="55"/>
      <c r="M36" s="55"/>
      <c r="N36" s="55"/>
    </row>
    <row r="37" spans="1:14" ht="14.25" customHeight="1" x14ac:dyDescent="0.2">
      <c r="A37" s="87">
        <f t="shared" si="1"/>
        <v>29</v>
      </c>
      <c r="B37" s="88" t="s">
        <v>110</v>
      </c>
      <c r="C37" s="55">
        <f t="shared" si="2"/>
        <v>483</v>
      </c>
      <c r="D37" s="87">
        <v>1</v>
      </c>
      <c r="E37" s="87" t="s">
        <v>12</v>
      </c>
      <c r="F37" s="95" t="s">
        <v>111</v>
      </c>
      <c r="G37" s="98"/>
      <c r="H37" s="97" t="s">
        <v>112</v>
      </c>
      <c r="I37" s="87" t="s">
        <v>16</v>
      </c>
      <c r="J37" s="87" t="s">
        <v>16</v>
      </c>
      <c r="K37" s="55"/>
      <c r="L37" s="55"/>
      <c r="M37" s="55"/>
      <c r="N37" s="55"/>
    </row>
    <row r="38" spans="1:14" ht="14.25" customHeight="1" x14ac:dyDescent="0.2">
      <c r="A38" s="87">
        <f t="shared" si="1"/>
        <v>30</v>
      </c>
      <c r="B38" s="88" t="s">
        <v>113</v>
      </c>
      <c r="C38" s="55">
        <f t="shared" si="2"/>
        <v>484</v>
      </c>
      <c r="D38" s="87">
        <v>2</v>
      </c>
      <c r="E38" s="87" t="s">
        <v>20</v>
      </c>
      <c r="F38" s="95" t="s">
        <v>114</v>
      </c>
      <c r="G38" s="98"/>
      <c r="H38" s="97"/>
      <c r="I38" s="87" t="s">
        <v>16</v>
      </c>
      <c r="J38" s="87" t="s">
        <v>16</v>
      </c>
      <c r="K38" s="55"/>
      <c r="L38" s="55"/>
      <c r="M38" s="55"/>
      <c r="N38" s="55"/>
    </row>
    <row r="39" spans="1:14" ht="14.25" customHeight="1" x14ac:dyDescent="0.2">
      <c r="A39" s="87">
        <f t="shared" si="1"/>
        <v>31</v>
      </c>
      <c r="B39" s="88" t="s">
        <v>115</v>
      </c>
      <c r="C39" s="55">
        <f t="shared" si="2"/>
        <v>486</v>
      </c>
      <c r="D39" s="87">
        <v>1</v>
      </c>
      <c r="E39" s="87" t="s">
        <v>12</v>
      </c>
      <c r="F39" s="95" t="s">
        <v>116</v>
      </c>
      <c r="G39" s="98"/>
      <c r="H39" s="97"/>
      <c r="I39" s="87" t="s">
        <v>16</v>
      </c>
      <c r="J39" s="87" t="s">
        <v>16</v>
      </c>
      <c r="K39" s="55"/>
      <c r="L39" s="55"/>
      <c r="M39" s="55"/>
      <c r="N39" s="55"/>
    </row>
    <row r="40" spans="1:14" ht="14.25" customHeight="1" x14ac:dyDescent="0.2">
      <c r="A40" s="87">
        <f t="shared" si="1"/>
        <v>32</v>
      </c>
      <c r="B40" s="88" t="s">
        <v>117</v>
      </c>
      <c r="C40" s="55">
        <f t="shared" si="2"/>
        <v>487</v>
      </c>
      <c r="D40" s="87">
        <v>1</v>
      </c>
      <c r="E40" s="87" t="s">
        <v>12</v>
      </c>
      <c r="F40" s="95" t="s">
        <v>118</v>
      </c>
      <c r="G40" s="98" t="s">
        <v>119</v>
      </c>
      <c r="H40" s="97"/>
      <c r="I40" s="87" t="s">
        <v>16</v>
      </c>
      <c r="J40" s="87" t="s">
        <v>16</v>
      </c>
      <c r="K40" s="55"/>
      <c r="L40" s="55"/>
      <c r="M40" s="55"/>
      <c r="N40" s="55"/>
    </row>
    <row r="41" spans="1:14" ht="14.25" customHeight="1" x14ac:dyDescent="0.2">
      <c r="A41" s="87">
        <f t="shared" si="1"/>
        <v>33</v>
      </c>
      <c r="B41" s="88" t="s">
        <v>120</v>
      </c>
      <c r="C41" s="55">
        <f t="shared" si="2"/>
        <v>488</v>
      </c>
      <c r="D41" s="87">
        <v>1</v>
      </c>
      <c r="E41" s="87" t="s">
        <v>66</v>
      </c>
      <c r="F41" s="95" t="s">
        <v>121</v>
      </c>
      <c r="G41" s="98" t="s">
        <v>122</v>
      </c>
      <c r="H41" s="97" t="s">
        <v>123</v>
      </c>
      <c r="I41" s="87" t="s">
        <v>16</v>
      </c>
      <c r="J41" s="87" t="s">
        <v>16</v>
      </c>
      <c r="K41" s="87"/>
      <c r="L41" s="87"/>
      <c r="M41" s="87"/>
      <c r="N41" s="87"/>
    </row>
    <row r="42" spans="1:14" ht="14.25" customHeight="1" x14ac:dyDescent="0.2">
      <c r="A42" s="87">
        <f t="shared" si="1"/>
        <v>34</v>
      </c>
      <c r="B42" s="88" t="s">
        <v>169</v>
      </c>
      <c r="C42" s="55">
        <f t="shared" si="2"/>
        <v>489</v>
      </c>
      <c r="D42" s="87">
        <v>25</v>
      </c>
      <c r="E42" s="87" t="s">
        <v>12</v>
      </c>
      <c r="F42" s="95" t="s">
        <v>170</v>
      </c>
      <c r="G42" s="99" t="s">
        <v>171</v>
      </c>
      <c r="H42" s="97" t="s">
        <v>172</v>
      </c>
      <c r="I42" s="87" t="s">
        <v>16</v>
      </c>
      <c r="J42" s="87" t="s">
        <v>16</v>
      </c>
      <c r="K42" s="87" t="s">
        <v>16</v>
      </c>
      <c r="L42" s="87" t="s">
        <v>16</v>
      </c>
      <c r="M42" s="87" t="s">
        <v>16</v>
      </c>
      <c r="N42" s="87" t="s">
        <v>16</v>
      </c>
    </row>
    <row r="43" spans="1:14" ht="14.25" customHeight="1" x14ac:dyDescent="0.2">
      <c r="A43" s="87">
        <f t="shared" si="1"/>
        <v>35</v>
      </c>
      <c r="B43" s="88" t="s">
        <v>173</v>
      </c>
      <c r="C43" s="55">
        <f t="shared" si="2"/>
        <v>514</v>
      </c>
      <c r="D43" s="87">
        <v>50</v>
      </c>
      <c r="E43" s="87" t="s">
        <v>12</v>
      </c>
      <c r="F43" s="95" t="s">
        <v>175</v>
      </c>
      <c r="G43" s="95"/>
      <c r="H43" s="95" t="s">
        <v>176</v>
      </c>
      <c r="I43" s="87" t="s">
        <v>16</v>
      </c>
      <c r="J43" s="87" t="s">
        <v>16</v>
      </c>
      <c r="K43" s="55" t="s">
        <v>16</v>
      </c>
      <c r="L43" s="55" t="s">
        <v>16</v>
      </c>
      <c r="M43" s="55" t="s">
        <v>16</v>
      </c>
      <c r="N43" s="55" t="s">
        <v>16</v>
      </c>
    </row>
    <row r="44" spans="1:14" ht="14.25" customHeight="1" x14ac:dyDescent="0.2">
      <c r="A44" s="87">
        <v>36</v>
      </c>
      <c r="B44" s="88" t="s">
        <v>256</v>
      </c>
      <c r="C44" s="55">
        <v>564</v>
      </c>
      <c r="D44" s="87">
        <v>255</v>
      </c>
      <c r="E44" s="87" t="s">
        <v>12</v>
      </c>
      <c r="F44" s="95" t="s">
        <v>257</v>
      </c>
      <c r="G44" s="98" t="s">
        <v>258</v>
      </c>
      <c r="H44" s="97" t="s">
        <v>259</v>
      </c>
      <c r="I44" s="87" t="s">
        <v>16</v>
      </c>
      <c r="J44" s="87" t="s">
        <v>16</v>
      </c>
      <c r="K44" s="55"/>
      <c r="L44" s="55"/>
      <c r="M44" s="55"/>
      <c r="N44" s="55"/>
    </row>
    <row r="45" spans="1:14" ht="14.25" customHeight="1" x14ac:dyDescent="0.2">
      <c r="B45" s="101"/>
      <c r="C45" s="55">
        <v>819</v>
      </c>
      <c r="D45" s="87" t="s">
        <v>177</v>
      </c>
      <c r="E45" s="82"/>
      <c r="F45" s="102"/>
    </row>
    <row r="46" spans="1:14" ht="14.25" customHeight="1" x14ac:dyDescent="0.2"/>
    <row r="47" spans="1:14" ht="14.25" customHeight="1" x14ac:dyDescent="0.2">
      <c r="A47" s="136" t="s">
        <v>178</v>
      </c>
      <c r="B47" s="136"/>
      <c r="C47" s="136"/>
      <c r="D47" s="136"/>
      <c r="E47" s="136"/>
      <c r="F47" s="136"/>
      <c r="G47" s="136"/>
      <c r="H47" s="136"/>
    </row>
    <row r="48" spans="1:14" ht="14.25" customHeight="1" x14ac:dyDescent="0.2">
      <c r="A48" s="75" t="s">
        <v>0</v>
      </c>
      <c r="B48" s="75" t="s">
        <v>1</v>
      </c>
      <c r="C48" s="56" t="s">
        <v>125</v>
      </c>
      <c r="D48" s="75" t="s">
        <v>2</v>
      </c>
      <c r="E48" s="75" t="s">
        <v>3</v>
      </c>
      <c r="F48" s="75" t="s">
        <v>4</v>
      </c>
      <c r="G48" s="76" t="s">
        <v>5</v>
      </c>
      <c r="H48" s="75" t="s">
        <v>6</v>
      </c>
    </row>
    <row r="49" spans="1:16" ht="14.25" customHeight="1" x14ac:dyDescent="0.2">
      <c r="A49" s="103">
        <v>1</v>
      </c>
      <c r="B49" s="104" t="s">
        <v>145</v>
      </c>
      <c r="C49" s="105">
        <v>1</v>
      </c>
      <c r="D49" s="103">
        <v>8</v>
      </c>
      <c r="E49" s="105" t="s">
        <v>147</v>
      </c>
      <c r="F49" s="106"/>
      <c r="G49" s="106" t="s">
        <v>180</v>
      </c>
      <c r="H49" s="106" t="s">
        <v>180</v>
      </c>
    </row>
    <row r="50" spans="1:16" s="73" customFormat="1" ht="14.25" customHeight="1" x14ac:dyDescent="0.2">
      <c r="A50" s="55">
        <f>A49+1</f>
        <v>2</v>
      </c>
      <c r="B50" s="94" t="s">
        <v>181</v>
      </c>
      <c r="C50" s="55">
        <f t="shared" ref="C50:C52" si="3">C49+D49</f>
        <v>9</v>
      </c>
      <c r="D50" s="55">
        <v>25</v>
      </c>
      <c r="E50" s="87" t="s">
        <v>12</v>
      </c>
      <c r="F50" s="79" t="s">
        <v>182</v>
      </c>
      <c r="G50" s="79"/>
      <c r="H50" s="79" t="s">
        <v>172</v>
      </c>
      <c r="O50" s="74"/>
      <c r="P50" s="74"/>
    </row>
    <row r="51" spans="1:16" s="73" customFormat="1" ht="14.25" customHeight="1" x14ac:dyDescent="0.2">
      <c r="A51" s="55">
        <f t="shared" ref="A51:A52" si="4">A50+1</f>
        <v>3</v>
      </c>
      <c r="B51" s="94" t="s">
        <v>183</v>
      </c>
      <c r="C51" s="55">
        <f t="shared" si="3"/>
        <v>34</v>
      </c>
      <c r="D51" s="55">
        <v>25</v>
      </c>
      <c r="E51" s="87" t="s">
        <v>12</v>
      </c>
      <c r="F51" s="79" t="s">
        <v>184</v>
      </c>
      <c r="G51" s="79"/>
      <c r="H51" s="79" t="s">
        <v>185</v>
      </c>
      <c r="O51" s="74"/>
      <c r="P51" s="74"/>
    </row>
    <row r="52" spans="1:16" s="73" customFormat="1" ht="14.25" customHeight="1" x14ac:dyDescent="0.2">
      <c r="A52" s="55">
        <f t="shared" si="4"/>
        <v>4</v>
      </c>
      <c r="B52" s="107" t="s">
        <v>186</v>
      </c>
      <c r="C52" s="55">
        <f t="shared" si="3"/>
        <v>59</v>
      </c>
      <c r="D52" s="55">
        <v>25</v>
      </c>
      <c r="E52" s="87" t="s">
        <v>12</v>
      </c>
      <c r="F52" s="79" t="s">
        <v>187</v>
      </c>
      <c r="G52" s="79"/>
      <c r="H52" s="79" t="s">
        <v>188</v>
      </c>
      <c r="O52" s="74"/>
      <c r="P52" s="74"/>
    </row>
    <row r="53" spans="1:16" s="73" customFormat="1" ht="14.25" customHeight="1" x14ac:dyDescent="0.2">
      <c r="A53" s="74"/>
      <c r="B53" s="74"/>
      <c r="C53" s="74"/>
      <c r="D53" s="74"/>
      <c r="E53" s="74"/>
      <c r="F53" s="74"/>
      <c r="G53" s="74"/>
      <c r="H53" s="74"/>
      <c r="O53" s="74"/>
      <c r="P53" s="74"/>
    </row>
    <row r="54" spans="1:16" s="73" customFormat="1" ht="14.25" customHeight="1" x14ac:dyDescent="0.2">
      <c r="A54" s="136" t="s">
        <v>189</v>
      </c>
      <c r="B54" s="136"/>
      <c r="C54" s="136"/>
      <c r="D54" s="136"/>
      <c r="E54" s="136"/>
      <c r="F54" s="136"/>
      <c r="G54" s="136"/>
      <c r="H54" s="136"/>
      <c r="O54" s="74"/>
      <c r="P54" s="74"/>
    </row>
    <row r="55" spans="1:16" s="73" customFormat="1" ht="14.25" customHeight="1" x14ac:dyDescent="0.2">
      <c r="A55" s="75" t="s">
        <v>0</v>
      </c>
      <c r="B55" s="75" t="s">
        <v>1</v>
      </c>
      <c r="C55" s="56" t="s">
        <v>125</v>
      </c>
      <c r="D55" s="75" t="s">
        <v>2</v>
      </c>
      <c r="E55" s="75" t="s">
        <v>3</v>
      </c>
      <c r="F55" s="75" t="s">
        <v>4</v>
      </c>
      <c r="G55" s="76" t="s">
        <v>5</v>
      </c>
      <c r="H55" s="75" t="s">
        <v>6</v>
      </c>
      <c r="O55" s="74"/>
      <c r="P55" s="74"/>
    </row>
    <row r="56" spans="1:16" s="73" customFormat="1" ht="14.25" customHeight="1" x14ac:dyDescent="0.2">
      <c r="A56" s="103">
        <v>1</v>
      </c>
      <c r="B56" s="104" t="s">
        <v>145</v>
      </c>
      <c r="C56" s="105">
        <v>1</v>
      </c>
      <c r="D56" s="103">
        <v>8</v>
      </c>
      <c r="E56" s="105" t="s">
        <v>147</v>
      </c>
      <c r="F56" s="106"/>
      <c r="G56" s="106" t="s">
        <v>190</v>
      </c>
      <c r="H56" s="106" t="s">
        <v>190</v>
      </c>
      <c r="O56" s="74"/>
      <c r="P56" s="74"/>
    </row>
    <row r="57" spans="1:16" s="73" customFormat="1" ht="14.25" customHeight="1" x14ac:dyDescent="0.2">
      <c r="A57" s="55">
        <f>A56+1</f>
        <v>2</v>
      </c>
      <c r="B57" s="94" t="s">
        <v>181</v>
      </c>
      <c r="C57" s="55">
        <f t="shared" ref="C57:C60" si="5">C56+D56</f>
        <v>9</v>
      </c>
      <c r="D57" s="55">
        <v>25</v>
      </c>
      <c r="E57" s="87" t="s">
        <v>12</v>
      </c>
      <c r="F57" s="79" t="s">
        <v>182</v>
      </c>
      <c r="G57" s="79" t="s">
        <v>191</v>
      </c>
      <c r="H57" s="79" t="s">
        <v>172</v>
      </c>
      <c r="O57" s="74"/>
      <c r="P57" s="74"/>
    </row>
    <row r="58" spans="1:16" s="73" customFormat="1" ht="14.25" customHeight="1" x14ac:dyDescent="0.2">
      <c r="A58" s="55">
        <f t="shared" ref="A58:A60" si="6">A57+1</f>
        <v>3</v>
      </c>
      <c r="B58" s="94" t="s">
        <v>192</v>
      </c>
      <c r="C58" s="55">
        <f t="shared" si="5"/>
        <v>34</v>
      </c>
      <c r="D58" s="55">
        <v>25</v>
      </c>
      <c r="E58" s="87" t="s">
        <v>12</v>
      </c>
      <c r="F58" s="79" t="s">
        <v>193</v>
      </c>
      <c r="G58" s="79" t="s">
        <v>194</v>
      </c>
      <c r="H58" s="79" t="s">
        <v>195</v>
      </c>
      <c r="O58" s="74"/>
      <c r="P58" s="74"/>
    </row>
    <row r="59" spans="1:16" s="73" customFormat="1" ht="14.25" customHeight="1" x14ac:dyDescent="0.2">
      <c r="A59" s="55">
        <f t="shared" si="6"/>
        <v>4</v>
      </c>
      <c r="B59" s="107" t="s">
        <v>196</v>
      </c>
      <c r="C59" s="55">
        <f t="shared" si="5"/>
        <v>59</v>
      </c>
      <c r="D59" s="55">
        <v>25</v>
      </c>
      <c r="E59" s="87" t="s">
        <v>12</v>
      </c>
      <c r="F59" s="79" t="s">
        <v>187</v>
      </c>
      <c r="G59" s="79"/>
      <c r="H59" s="79" t="s">
        <v>188</v>
      </c>
      <c r="O59" s="74"/>
      <c r="P59" s="74"/>
    </row>
    <row r="60" spans="1:16" s="73" customFormat="1" ht="14.25" customHeight="1" x14ac:dyDescent="0.2">
      <c r="A60" s="55">
        <f t="shared" si="6"/>
        <v>5</v>
      </c>
      <c r="B60" s="107" t="s">
        <v>197</v>
      </c>
      <c r="C60" s="55">
        <f t="shared" si="5"/>
        <v>84</v>
      </c>
      <c r="D60" s="55">
        <v>50</v>
      </c>
      <c r="E60" s="87" t="s">
        <v>12</v>
      </c>
      <c r="F60" s="79" t="s">
        <v>198</v>
      </c>
      <c r="G60" s="79"/>
      <c r="H60" s="79" t="s">
        <v>199</v>
      </c>
      <c r="O60" s="74"/>
      <c r="P60" s="74"/>
    </row>
    <row r="61" spans="1:16" s="73" customFormat="1" ht="14.25" customHeight="1" x14ac:dyDescent="0.2">
      <c r="A61" s="74"/>
      <c r="B61" s="74"/>
      <c r="C61" s="74"/>
      <c r="D61" s="74"/>
      <c r="E61" s="74"/>
      <c r="F61" s="74"/>
      <c r="G61" s="74"/>
      <c r="H61" s="74"/>
      <c r="O61" s="74"/>
      <c r="P61" s="74"/>
    </row>
    <row r="62" spans="1:16" s="73" customFormat="1" ht="14.25" customHeight="1" x14ac:dyDescent="0.2">
      <c r="A62" s="132" t="s">
        <v>200</v>
      </c>
      <c r="B62" s="132"/>
      <c r="C62" s="132"/>
      <c r="D62" s="132"/>
      <c r="E62" s="132"/>
      <c r="F62" s="132"/>
      <c r="G62" s="132"/>
      <c r="H62" s="132"/>
      <c r="O62" s="74"/>
      <c r="P62" s="74"/>
    </row>
    <row r="63" spans="1:16" s="73" customFormat="1" ht="14.25" customHeight="1" x14ac:dyDescent="0.2">
      <c r="A63" s="75" t="s">
        <v>0</v>
      </c>
      <c r="B63" s="75" t="s">
        <v>1</v>
      </c>
      <c r="C63" s="56" t="s">
        <v>125</v>
      </c>
      <c r="D63" s="75" t="s">
        <v>2</v>
      </c>
      <c r="E63" s="75" t="s">
        <v>3</v>
      </c>
      <c r="F63" s="75" t="s">
        <v>4</v>
      </c>
      <c r="G63" s="76" t="s">
        <v>5</v>
      </c>
      <c r="H63" s="75" t="s">
        <v>6</v>
      </c>
      <c r="O63" s="74"/>
      <c r="P63" s="74"/>
    </row>
    <row r="64" spans="1:16" s="73" customFormat="1" ht="14.25" customHeight="1" x14ac:dyDescent="0.2">
      <c r="A64" s="54">
        <v>1</v>
      </c>
      <c r="B64" s="108" t="s">
        <v>145</v>
      </c>
      <c r="C64" s="109">
        <v>1</v>
      </c>
      <c r="D64" s="54">
        <v>8</v>
      </c>
      <c r="E64" s="109" t="s">
        <v>147</v>
      </c>
      <c r="F64" s="110"/>
      <c r="G64" s="54" t="s">
        <v>180</v>
      </c>
      <c r="H64" s="54" t="s">
        <v>180</v>
      </c>
      <c r="O64" s="74"/>
      <c r="P64" s="74"/>
    </row>
    <row r="65" spans="1:16" s="73" customFormat="1" ht="14.25" customHeight="1" x14ac:dyDescent="0.2">
      <c r="A65" s="55">
        <f>A64+1</f>
        <v>2</v>
      </c>
      <c r="B65" s="94" t="s">
        <v>201</v>
      </c>
      <c r="C65" s="55">
        <f t="shared" ref="C65:C69" si="7">C64+D64</f>
        <v>9</v>
      </c>
      <c r="D65" s="55">
        <v>25</v>
      </c>
      <c r="E65" s="87" t="s">
        <v>12</v>
      </c>
      <c r="F65" s="79" t="s">
        <v>202</v>
      </c>
      <c r="G65" s="79" t="s">
        <v>203</v>
      </c>
      <c r="H65" s="111" t="s">
        <v>260</v>
      </c>
      <c r="O65" s="74"/>
      <c r="P65" s="74"/>
    </row>
    <row r="66" spans="1:16" s="73" customFormat="1" ht="14.25" customHeight="1" x14ac:dyDescent="0.2">
      <c r="A66" s="55">
        <f t="shared" ref="A66:A69" si="8">A65+1</f>
        <v>3</v>
      </c>
      <c r="B66" s="94" t="s">
        <v>204</v>
      </c>
      <c r="C66" s="55">
        <f t="shared" si="7"/>
        <v>34</v>
      </c>
      <c r="D66" s="55">
        <v>25</v>
      </c>
      <c r="E66" s="87" t="s">
        <v>12</v>
      </c>
      <c r="F66" s="79" t="s">
        <v>205</v>
      </c>
      <c r="G66" s="79"/>
      <c r="H66" s="79" t="s">
        <v>261</v>
      </c>
      <c r="O66" s="74"/>
      <c r="P66" s="74"/>
    </row>
    <row r="67" spans="1:16" s="73" customFormat="1" ht="14.25" customHeight="1" x14ac:dyDescent="0.2">
      <c r="A67" s="55">
        <f t="shared" si="8"/>
        <v>4</v>
      </c>
      <c r="B67" s="107" t="s">
        <v>181</v>
      </c>
      <c r="C67" s="55">
        <f t="shared" si="7"/>
        <v>59</v>
      </c>
      <c r="D67" s="55">
        <v>25</v>
      </c>
      <c r="E67" s="87" t="s">
        <v>12</v>
      </c>
      <c r="F67" s="79" t="s">
        <v>207</v>
      </c>
      <c r="G67" s="79" t="s">
        <v>208</v>
      </c>
      <c r="H67" s="111" t="s">
        <v>262</v>
      </c>
      <c r="O67" s="74"/>
      <c r="P67" s="74"/>
    </row>
    <row r="68" spans="1:16" s="73" customFormat="1" ht="14.25" customHeight="1" x14ac:dyDescent="0.2">
      <c r="A68" s="55">
        <f t="shared" si="8"/>
        <v>5</v>
      </c>
      <c r="B68" s="94" t="s">
        <v>209</v>
      </c>
      <c r="C68" s="55">
        <f t="shared" si="7"/>
        <v>84</v>
      </c>
      <c r="D68" s="55">
        <v>8</v>
      </c>
      <c r="E68" s="87" t="s">
        <v>210</v>
      </c>
      <c r="F68" s="79" t="s">
        <v>211</v>
      </c>
      <c r="G68" s="111" t="s">
        <v>212</v>
      </c>
      <c r="H68" s="107">
        <v>20080304</v>
      </c>
      <c r="O68" s="74"/>
      <c r="P68" s="74"/>
    </row>
    <row r="69" spans="1:16" s="73" customFormat="1" ht="14.25" customHeight="1" x14ac:dyDescent="0.2">
      <c r="A69" s="55">
        <f t="shared" si="8"/>
        <v>6</v>
      </c>
      <c r="B69" s="94" t="s">
        <v>213</v>
      </c>
      <c r="C69" s="55">
        <f t="shared" si="7"/>
        <v>92</v>
      </c>
      <c r="D69" s="55">
        <v>8</v>
      </c>
      <c r="E69" s="87" t="s">
        <v>210</v>
      </c>
      <c r="F69" s="79" t="s">
        <v>211</v>
      </c>
      <c r="G69" s="111" t="s">
        <v>212</v>
      </c>
      <c r="H69" s="107">
        <v>20080304</v>
      </c>
      <c r="O69" s="74"/>
      <c r="P69" s="74"/>
    </row>
    <row r="70" spans="1:16" s="73" customFormat="1" ht="14.25" customHeight="1" x14ac:dyDescent="0.2">
      <c r="A70" s="74"/>
      <c r="B70" s="74"/>
      <c r="C70" s="74"/>
      <c r="D70" s="74"/>
      <c r="E70" s="74"/>
      <c r="F70" s="74"/>
      <c r="G70" s="74"/>
      <c r="H70" s="74"/>
      <c r="O70" s="74"/>
      <c r="P70" s="74"/>
    </row>
    <row r="71" spans="1:16" s="73" customFormat="1" ht="14.25" customHeight="1" x14ac:dyDescent="0.2">
      <c r="A71" s="136" t="s">
        <v>214</v>
      </c>
      <c r="B71" s="136"/>
      <c r="C71" s="136"/>
      <c r="D71" s="136"/>
      <c r="E71" s="136"/>
      <c r="F71" s="136"/>
      <c r="G71" s="136"/>
      <c r="H71" s="136"/>
      <c r="O71" s="74"/>
      <c r="P71" s="74"/>
    </row>
    <row r="72" spans="1:16" s="73" customFormat="1" ht="14.25" customHeight="1" x14ac:dyDescent="0.2">
      <c r="A72" s="75" t="s">
        <v>0</v>
      </c>
      <c r="B72" s="75" t="s">
        <v>1</v>
      </c>
      <c r="C72" s="56" t="s">
        <v>125</v>
      </c>
      <c r="D72" s="75" t="s">
        <v>2</v>
      </c>
      <c r="E72" s="75" t="s">
        <v>3</v>
      </c>
      <c r="F72" s="75" t="s">
        <v>4</v>
      </c>
      <c r="G72" s="76" t="s">
        <v>5</v>
      </c>
      <c r="H72" s="75" t="s">
        <v>6</v>
      </c>
    </row>
    <row r="73" spans="1:16" s="73" customFormat="1" ht="14.25" customHeight="1" x14ac:dyDescent="0.2">
      <c r="A73" s="103">
        <v>1</v>
      </c>
      <c r="B73" s="104" t="s">
        <v>145</v>
      </c>
      <c r="C73" s="105">
        <v>1</v>
      </c>
      <c r="D73" s="103">
        <v>8</v>
      </c>
      <c r="E73" s="105" t="s">
        <v>147</v>
      </c>
      <c r="F73" s="112"/>
      <c r="G73" s="103" t="s">
        <v>215</v>
      </c>
      <c r="H73" s="103" t="s">
        <v>215</v>
      </c>
      <c r="O73" s="74"/>
      <c r="P73" s="74"/>
    </row>
    <row r="74" spans="1:16" s="73" customFormat="1" ht="14.25" customHeight="1" x14ac:dyDescent="0.2">
      <c r="A74" s="55">
        <f>A73+1</f>
        <v>2</v>
      </c>
      <c r="B74" s="107" t="s">
        <v>201</v>
      </c>
      <c r="C74" s="55">
        <f t="shared" ref="C74:C79" si="9">C73+D73</f>
        <v>9</v>
      </c>
      <c r="D74" s="55">
        <v>25</v>
      </c>
      <c r="E74" s="55" t="s">
        <v>12</v>
      </c>
      <c r="F74" s="79" t="s">
        <v>216</v>
      </c>
      <c r="G74" s="79" t="s">
        <v>217</v>
      </c>
      <c r="H74" s="111" t="s">
        <v>260</v>
      </c>
      <c r="O74" s="74"/>
      <c r="P74" s="74"/>
    </row>
    <row r="75" spans="1:16" s="73" customFormat="1" ht="14.25" customHeight="1" x14ac:dyDescent="0.2">
      <c r="A75" s="55">
        <f t="shared" ref="A75:A79" si="10">A74+1</f>
        <v>3</v>
      </c>
      <c r="B75" s="94" t="s">
        <v>218</v>
      </c>
      <c r="C75" s="55">
        <f t="shared" si="9"/>
        <v>34</v>
      </c>
      <c r="D75" s="55">
        <v>25</v>
      </c>
      <c r="E75" s="87" t="s">
        <v>12</v>
      </c>
      <c r="F75" s="79" t="s">
        <v>219</v>
      </c>
      <c r="G75" s="79"/>
      <c r="H75" s="79" t="s">
        <v>220</v>
      </c>
      <c r="O75" s="74"/>
      <c r="P75" s="74"/>
    </row>
    <row r="76" spans="1:16" s="73" customFormat="1" ht="14.25" customHeight="1" x14ac:dyDescent="0.2">
      <c r="A76" s="55">
        <f t="shared" si="10"/>
        <v>4</v>
      </c>
      <c r="B76" s="94" t="s">
        <v>221</v>
      </c>
      <c r="C76" s="55">
        <f t="shared" si="9"/>
        <v>59</v>
      </c>
      <c r="D76" s="55">
        <v>25</v>
      </c>
      <c r="E76" s="87" t="s">
        <v>12</v>
      </c>
      <c r="F76" s="79" t="s">
        <v>222</v>
      </c>
      <c r="G76" s="79"/>
      <c r="H76" s="79" t="s">
        <v>223</v>
      </c>
      <c r="O76" s="74"/>
      <c r="P76" s="74"/>
    </row>
    <row r="77" spans="1:16" s="73" customFormat="1" ht="14.25" customHeight="1" x14ac:dyDescent="0.2">
      <c r="A77" s="55">
        <f t="shared" si="10"/>
        <v>5</v>
      </c>
      <c r="B77" s="107" t="s">
        <v>224</v>
      </c>
      <c r="C77" s="55">
        <f t="shared" si="9"/>
        <v>84</v>
      </c>
      <c r="D77" s="55">
        <v>4</v>
      </c>
      <c r="E77" s="87" t="s">
        <v>225</v>
      </c>
      <c r="F77" s="79" t="s">
        <v>226</v>
      </c>
      <c r="G77" s="113" t="s">
        <v>227</v>
      </c>
      <c r="H77" s="114" t="s">
        <v>228</v>
      </c>
      <c r="O77" s="74"/>
      <c r="P77" s="74"/>
    </row>
    <row r="78" spans="1:16" s="73" customFormat="1" ht="14.25" customHeight="1" x14ac:dyDescent="0.2">
      <c r="A78" s="55">
        <f t="shared" si="10"/>
        <v>6</v>
      </c>
      <c r="B78" s="94" t="s">
        <v>209</v>
      </c>
      <c r="C78" s="55">
        <f t="shared" si="9"/>
        <v>88</v>
      </c>
      <c r="D78" s="55">
        <v>8</v>
      </c>
      <c r="E78" s="87" t="s">
        <v>210</v>
      </c>
      <c r="F78" s="79" t="s">
        <v>211</v>
      </c>
      <c r="G78" s="111" t="s">
        <v>212</v>
      </c>
      <c r="H78" s="107">
        <v>20080304</v>
      </c>
      <c r="O78" s="74"/>
      <c r="P78" s="74"/>
    </row>
    <row r="79" spans="1:16" s="73" customFormat="1" ht="14.25" customHeight="1" x14ac:dyDescent="0.2">
      <c r="A79" s="55">
        <f t="shared" si="10"/>
        <v>7</v>
      </c>
      <c r="B79" s="94" t="s">
        <v>213</v>
      </c>
      <c r="C79" s="55">
        <f t="shared" si="9"/>
        <v>96</v>
      </c>
      <c r="D79" s="55">
        <v>8</v>
      </c>
      <c r="E79" s="87" t="s">
        <v>210</v>
      </c>
      <c r="F79" s="79" t="s">
        <v>211</v>
      </c>
      <c r="G79" s="111" t="s">
        <v>212</v>
      </c>
      <c r="H79" s="107">
        <v>20080304</v>
      </c>
      <c r="O79" s="74"/>
      <c r="P79" s="74"/>
    </row>
    <row r="80" spans="1:16" s="73" customFormat="1" ht="14.25" customHeight="1" x14ac:dyDescent="0.2">
      <c r="A80" s="74"/>
      <c r="B80" s="74"/>
      <c r="C80" s="74"/>
      <c r="D80" s="74"/>
      <c r="E80" s="74"/>
      <c r="F80" s="74"/>
      <c r="G80" s="74"/>
      <c r="H80" s="74"/>
      <c r="O80" s="74"/>
      <c r="P80" s="74"/>
    </row>
    <row r="81" spans="1:16" s="73" customFormat="1" ht="14.25" customHeight="1" x14ac:dyDescent="0.2">
      <c r="A81" s="136" t="s">
        <v>229</v>
      </c>
      <c r="B81" s="136"/>
      <c r="C81" s="136"/>
      <c r="D81" s="136"/>
      <c r="E81" s="136"/>
      <c r="F81" s="136"/>
      <c r="G81" s="136"/>
      <c r="H81" s="136"/>
      <c r="O81" s="74"/>
      <c r="P81" s="74"/>
    </row>
    <row r="82" spans="1:16" s="73" customFormat="1" ht="14.25" customHeight="1" x14ac:dyDescent="0.2">
      <c r="A82" s="75" t="s">
        <v>0</v>
      </c>
      <c r="B82" s="75" t="s">
        <v>1</v>
      </c>
      <c r="C82" s="56" t="s">
        <v>125</v>
      </c>
      <c r="D82" s="75" t="s">
        <v>2</v>
      </c>
      <c r="E82" s="75" t="s">
        <v>3</v>
      </c>
      <c r="F82" s="75" t="s">
        <v>4</v>
      </c>
      <c r="G82" s="76" t="s">
        <v>5</v>
      </c>
      <c r="H82" s="75" t="s">
        <v>6</v>
      </c>
      <c r="O82" s="74"/>
      <c r="P82" s="74"/>
    </row>
    <row r="83" spans="1:16" s="73" customFormat="1" ht="14.25" customHeight="1" x14ac:dyDescent="0.2">
      <c r="A83" s="103">
        <v>1</v>
      </c>
      <c r="B83" s="104" t="s">
        <v>145</v>
      </c>
      <c r="C83" s="105">
        <v>1</v>
      </c>
      <c r="D83" s="103">
        <v>8</v>
      </c>
      <c r="E83" s="105" t="s">
        <v>147</v>
      </c>
      <c r="F83" s="106"/>
      <c r="G83" s="106" t="s">
        <v>230</v>
      </c>
      <c r="H83" s="106" t="s">
        <v>230</v>
      </c>
      <c r="O83" s="74"/>
      <c r="P83" s="74"/>
    </row>
    <row r="84" spans="1:16" s="73" customFormat="1" ht="14.25" customHeight="1" x14ac:dyDescent="0.2">
      <c r="A84" s="55">
        <f>A83+1</f>
        <v>2</v>
      </c>
      <c r="B84" s="94" t="s">
        <v>201</v>
      </c>
      <c r="C84" s="55">
        <f t="shared" ref="C84:C88" si="11">C83+D83</f>
        <v>9</v>
      </c>
      <c r="D84" s="55">
        <v>25</v>
      </c>
      <c r="E84" s="87" t="s">
        <v>12</v>
      </c>
      <c r="F84" s="79" t="s">
        <v>219</v>
      </c>
      <c r="G84" s="79" t="s">
        <v>217</v>
      </c>
      <c r="H84" s="111" t="s">
        <v>260</v>
      </c>
      <c r="O84" s="74"/>
      <c r="P84" s="74"/>
    </row>
    <row r="85" spans="1:16" s="73" customFormat="1" ht="14.25" customHeight="1" x14ac:dyDescent="0.2">
      <c r="A85" s="55">
        <f t="shared" ref="A85:A88" si="12">A84+1</f>
        <v>3</v>
      </c>
      <c r="B85" s="94" t="s">
        <v>231</v>
      </c>
      <c r="C85" s="55">
        <f t="shared" si="11"/>
        <v>34</v>
      </c>
      <c r="D85" s="55">
        <v>25</v>
      </c>
      <c r="E85" s="87" t="s">
        <v>12</v>
      </c>
      <c r="F85" s="79" t="s">
        <v>232</v>
      </c>
      <c r="G85" s="79"/>
      <c r="H85" s="111" t="s">
        <v>254</v>
      </c>
      <c r="O85" s="74"/>
      <c r="P85" s="74"/>
    </row>
    <row r="86" spans="1:16" s="73" customFormat="1" ht="14.25" customHeight="1" x14ac:dyDescent="0.2">
      <c r="A86" s="55">
        <f t="shared" si="12"/>
        <v>4</v>
      </c>
      <c r="B86" s="94" t="s">
        <v>209</v>
      </c>
      <c r="C86" s="55">
        <f t="shared" si="11"/>
        <v>59</v>
      </c>
      <c r="D86" s="55">
        <v>8</v>
      </c>
      <c r="E86" s="87" t="s">
        <v>210</v>
      </c>
      <c r="F86" s="79" t="s">
        <v>211</v>
      </c>
      <c r="G86" s="111" t="s">
        <v>212</v>
      </c>
      <c r="H86" s="107">
        <v>20080304</v>
      </c>
      <c r="O86" s="74"/>
      <c r="P86" s="74"/>
    </row>
    <row r="87" spans="1:16" s="73" customFormat="1" ht="14.25" customHeight="1" x14ac:dyDescent="0.2">
      <c r="A87" s="55">
        <f t="shared" si="12"/>
        <v>5</v>
      </c>
      <c r="B87" s="94" t="s">
        <v>213</v>
      </c>
      <c r="C87" s="55">
        <f t="shared" si="11"/>
        <v>67</v>
      </c>
      <c r="D87" s="55">
        <v>8</v>
      </c>
      <c r="E87" s="87" t="s">
        <v>210</v>
      </c>
      <c r="F87" s="79" t="s">
        <v>211</v>
      </c>
      <c r="G87" s="111" t="s">
        <v>212</v>
      </c>
      <c r="H87" s="107">
        <v>20080304</v>
      </c>
      <c r="O87" s="74"/>
      <c r="P87" s="74"/>
    </row>
    <row r="88" spans="1:16" s="73" customFormat="1" ht="14.25" customHeight="1" x14ac:dyDescent="0.2">
      <c r="A88" s="55">
        <f t="shared" si="12"/>
        <v>6</v>
      </c>
      <c r="B88" s="94" t="s">
        <v>234</v>
      </c>
      <c r="C88" s="55">
        <f t="shared" si="11"/>
        <v>75</v>
      </c>
      <c r="D88" s="55">
        <v>50</v>
      </c>
      <c r="E88" s="87" t="s">
        <v>12</v>
      </c>
      <c r="F88" s="111" t="s">
        <v>235</v>
      </c>
      <c r="G88" s="111"/>
      <c r="H88" s="107" t="s">
        <v>255</v>
      </c>
      <c r="O88" s="74"/>
      <c r="P88" s="74"/>
    </row>
    <row r="89" spans="1:16" s="73" customFormat="1" ht="14.25" customHeight="1" x14ac:dyDescent="0.2">
      <c r="A89" s="74"/>
      <c r="B89" s="74"/>
      <c r="E89" s="82"/>
      <c r="F89" s="74"/>
      <c r="G89" s="115"/>
      <c r="H89" s="74"/>
      <c r="O89" s="74"/>
      <c r="P89" s="74"/>
    </row>
    <row r="90" spans="1:16" s="73" customFormat="1" ht="14.25" customHeight="1" x14ac:dyDescent="0.2">
      <c r="A90" s="136" t="s">
        <v>237</v>
      </c>
      <c r="B90" s="136"/>
      <c r="C90" s="136"/>
      <c r="D90" s="136"/>
      <c r="E90" s="136"/>
      <c r="F90" s="136"/>
      <c r="G90" s="136"/>
      <c r="H90" s="136"/>
      <c r="O90" s="74"/>
      <c r="P90" s="74"/>
    </row>
    <row r="91" spans="1:16" s="73" customFormat="1" ht="14.25" customHeight="1" x14ac:dyDescent="0.2">
      <c r="A91" s="75" t="s">
        <v>0</v>
      </c>
      <c r="B91" s="75" t="s">
        <v>1</v>
      </c>
      <c r="C91" s="56" t="s">
        <v>125</v>
      </c>
      <c r="D91" s="75" t="s">
        <v>2</v>
      </c>
      <c r="E91" s="75" t="s">
        <v>3</v>
      </c>
      <c r="F91" s="75" t="s">
        <v>4</v>
      </c>
      <c r="G91" s="76" t="s">
        <v>5</v>
      </c>
      <c r="H91" s="75" t="s">
        <v>6</v>
      </c>
      <c r="O91" s="74"/>
      <c r="P91" s="74"/>
    </row>
    <row r="92" spans="1:16" s="73" customFormat="1" ht="14.25" customHeight="1" x14ac:dyDescent="0.2">
      <c r="A92" s="103">
        <v>1</v>
      </c>
      <c r="B92" s="104" t="s">
        <v>145</v>
      </c>
      <c r="C92" s="105">
        <v>1</v>
      </c>
      <c r="D92" s="103">
        <v>8</v>
      </c>
      <c r="E92" s="105" t="s">
        <v>147</v>
      </c>
      <c r="F92" s="112"/>
      <c r="G92" s="112" t="s">
        <v>238</v>
      </c>
      <c r="H92" s="112" t="s">
        <v>238</v>
      </c>
      <c r="O92" s="74"/>
      <c r="P92" s="74"/>
    </row>
    <row r="93" spans="1:16" s="73" customFormat="1" ht="14.25" customHeight="1" x14ac:dyDescent="0.2">
      <c r="A93" s="55">
        <f>A92+1</f>
        <v>2</v>
      </c>
      <c r="B93" s="94" t="s">
        <v>201</v>
      </c>
      <c r="C93" s="55">
        <f t="shared" ref="C93:C96" si="13">C92+D92</f>
        <v>9</v>
      </c>
      <c r="D93" s="55">
        <v>25</v>
      </c>
      <c r="E93" s="87" t="s">
        <v>12</v>
      </c>
      <c r="F93" s="107" t="s">
        <v>219</v>
      </c>
      <c r="G93" s="107" t="s">
        <v>239</v>
      </c>
      <c r="H93" s="111" t="s">
        <v>260</v>
      </c>
      <c r="O93" s="74"/>
      <c r="P93" s="74"/>
    </row>
    <row r="94" spans="1:16" s="73" customFormat="1" ht="14.25" customHeight="1" x14ac:dyDescent="0.2">
      <c r="A94" s="55">
        <f t="shared" ref="A94:A96" si="14">A93+1</f>
        <v>3</v>
      </c>
      <c r="B94" s="94" t="s">
        <v>71</v>
      </c>
      <c r="C94" s="55">
        <f t="shared" si="13"/>
        <v>34</v>
      </c>
      <c r="D94" s="55">
        <v>15</v>
      </c>
      <c r="E94" s="87" t="s">
        <v>12</v>
      </c>
      <c r="F94" s="107" t="s">
        <v>240</v>
      </c>
      <c r="G94" s="107" t="s">
        <v>241</v>
      </c>
      <c r="H94" s="107">
        <v>1564</v>
      </c>
      <c r="O94" s="74"/>
      <c r="P94" s="74"/>
    </row>
    <row r="95" spans="1:16" s="73" customFormat="1" ht="14.25" customHeight="1" x14ac:dyDescent="0.2">
      <c r="A95" s="55">
        <f t="shared" si="14"/>
        <v>4</v>
      </c>
      <c r="B95" s="94" t="s">
        <v>209</v>
      </c>
      <c r="C95" s="55">
        <f t="shared" si="13"/>
        <v>49</v>
      </c>
      <c r="D95" s="55">
        <v>8</v>
      </c>
      <c r="E95" s="87" t="s">
        <v>210</v>
      </c>
      <c r="F95" s="107" t="s">
        <v>211</v>
      </c>
      <c r="G95" s="94" t="s">
        <v>212</v>
      </c>
      <c r="H95" s="107">
        <v>20080304</v>
      </c>
      <c r="O95" s="74"/>
      <c r="P95" s="74"/>
    </row>
    <row r="96" spans="1:16" s="73" customFormat="1" ht="14.25" customHeight="1" x14ac:dyDescent="0.2">
      <c r="A96" s="55">
        <f t="shared" si="14"/>
        <v>5</v>
      </c>
      <c r="B96" s="94" t="s">
        <v>213</v>
      </c>
      <c r="C96" s="55">
        <f t="shared" si="13"/>
        <v>57</v>
      </c>
      <c r="D96" s="55">
        <v>8</v>
      </c>
      <c r="E96" s="87" t="s">
        <v>210</v>
      </c>
      <c r="F96" s="107" t="s">
        <v>211</v>
      </c>
      <c r="G96" s="94" t="s">
        <v>212</v>
      </c>
      <c r="H96" s="107">
        <v>20080304</v>
      </c>
      <c r="O96" s="74"/>
      <c r="P96" s="74"/>
    </row>
    <row r="97" spans="1:16" s="73" customFormat="1" ht="14.25" customHeight="1" x14ac:dyDescent="0.2">
      <c r="A97" s="74"/>
      <c r="B97" s="74"/>
      <c r="C97" s="74"/>
      <c r="D97" s="74"/>
      <c r="E97" s="82"/>
      <c r="F97" s="74"/>
      <c r="G97" s="74"/>
      <c r="H97" s="74"/>
      <c r="O97" s="74"/>
      <c r="P97" s="74"/>
    </row>
    <row r="98" spans="1:16" s="73" customFormat="1" ht="14.25" customHeight="1" x14ac:dyDescent="0.2">
      <c r="A98" s="136" t="s">
        <v>242</v>
      </c>
      <c r="B98" s="136"/>
      <c r="C98" s="136"/>
      <c r="D98" s="136"/>
      <c r="E98" s="136"/>
      <c r="F98" s="136"/>
      <c r="G98" s="136"/>
      <c r="H98" s="136"/>
      <c r="O98" s="74"/>
      <c r="P98" s="74"/>
    </row>
    <row r="99" spans="1:16" s="73" customFormat="1" ht="14.25" customHeight="1" x14ac:dyDescent="0.2">
      <c r="A99" s="75" t="s">
        <v>0</v>
      </c>
      <c r="B99" s="75" t="s">
        <v>1</v>
      </c>
      <c r="C99" s="56" t="s">
        <v>125</v>
      </c>
      <c r="D99" s="75" t="s">
        <v>2</v>
      </c>
      <c r="E99" s="75" t="s">
        <v>3</v>
      </c>
      <c r="F99" s="75" t="s">
        <v>4</v>
      </c>
      <c r="G99" s="76" t="s">
        <v>5</v>
      </c>
      <c r="H99" s="75" t="s">
        <v>6</v>
      </c>
      <c r="O99" s="74"/>
      <c r="P99" s="74"/>
    </row>
    <row r="100" spans="1:16" s="73" customFormat="1" ht="14.25" customHeight="1" x14ac:dyDescent="0.2">
      <c r="A100" s="103">
        <v>1</v>
      </c>
      <c r="B100" s="104" t="s">
        <v>145</v>
      </c>
      <c r="C100" s="105">
        <v>1</v>
      </c>
      <c r="D100" s="103">
        <v>8</v>
      </c>
      <c r="E100" s="105" t="s">
        <v>147</v>
      </c>
      <c r="F100" s="112"/>
      <c r="G100" s="112" t="s">
        <v>243</v>
      </c>
      <c r="H100" s="112" t="s">
        <v>243</v>
      </c>
      <c r="O100" s="74"/>
      <c r="P100" s="74"/>
    </row>
    <row r="101" spans="1:16" s="73" customFormat="1" ht="14.25" customHeight="1" x14ac:dyDescent="0.2">
      <c r="A101" s="55">
        <f>A100+1</f>
        <v>2</v>
      </c>
      <c r="B101" s="94" t="s">
        <v>181</v>
      </c>
      <c r="C101" s="55">
        <f t="shared" ref="C101:C102" si="15">C100+D100</f>
        <v>9</v>
      </c>
      <c r="D101" s="55">
        <v>25</v>
      </c>
      <c r="E101" s="87" t="s">
        <v>12</v>
      </c>
      <c r="F101" s="107" t="s">
        <v>244</v>
      </c>
      <c r="G101" s="107" t="s">
        <v>191</v>
      </c>
      <c r="H101" s="107" t="s">
        <v>172</v>
      </c>
      <c r="O101" s="74"/>
      <c r="P101" s="74"/>
    </row>
    <row r="102" spans="1:16" s="73" customFormat="1" ht="14.25" customHeight="1" x14ac:dyDescent="0.2">
      <c r="A102" s="55">
        <f>A101+1</f>
        <v>3</v>
      </c>
      <c r="B102" s="94" t="s">
        <v>71</v>
      </c>
      <c r="C102" s="55">
        <f t="shared" si="15"/>
        <v>34</v>
      </c>
      <c r="D102" s="55">
        <v>15</v>
      </c>
      <c r="E102" s="87" t="s">
        <v>12</v>
      </c>
      <c r="F102" s="107" t="s">
        <v>245</v>
      </c>
      <c r="G102" s="107"/>
      <c r="H102" s="107">
        <v>1564</v>
      </c>
      <c r="O102" s="74"/>
      <c r="P102" s="74"/>
    </row>
  </sheetData>
  <sheetProtection selectLockedCells="1" selectUnlockedCells="1"/>
  <mergeCells count="10">
    <mergeCell ref="A81:H81"/>
    <mergeCell ref="A90:H90"/>
    <mergeCell ref="A98:H98"/>
    <mergeCell ref="A1:H1"/>
    <mergeCell ref="A7:H7"/>
    <mergeCell ref="K7:L7"/>
    <mergeCell ref="A47:H47"/>
    <mergeCell ref="A54:H54"/>
    <mergeCell ref="A62:H62"/>
    <mergeCell ref="A71:H71"/>
  </mergeCells>
  <pageMargins left="0.75" right="0.75" top="1" bottom="1" header="0.5" footer="0.5"/>
  <pageSetup scale="51" fitToHeight="2" orientation="landscape" horizontalDpi="204" verticalDpi="196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04E1F-C973-4534-B416-449D0E100649}">
  <dimension ref="A1:N51"/>
  <sheetViews>
    <sheetView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29.7109375" bestFit="1" customWidth="1"/>
    <col min="2" max="2" width="10.42578125" customWidth="1"/>
    <col min="3" max="3" width="37.28515625" customWidth="1"/>
    <col min="4" max="4" width="59.28515625" bestFit="1" customWidth="1"/>
    <col min="5" max="5" width="28.42578125" bestFit="1" customWidth="1"/>
    <col min="6" max="6" width="15" bestFit="1" customWidth="1"/>
    <col min="7" max="7" width="17" bestFit="1" customWidth="1"/>
    <col min="8" max="8" width="12.85546875" bestFit="1" customWidth="1"/>
    <col min="9" max="9" width="21.7109375" bestFit="1" customWidth="1"/>
    <col min="10" max="10" width="23.28515625" bestFit="1" customWidth="1"/>
  </cols>
  <sheetData>
    <row r="1" spans="1:14" ht="18" thickBot="1" x14ac:dyDescent="0.35">
      <c r="A1" s="137" t="s">
        <v>263</v>
      </c>
      <c r="B1" s="137"/>
      <c r="C1" s="137"/>
      <c r="D1" s="137"/>
      <c r="E1" s="137"/>
      <c r="F1" s="37" t="s">
        <v>139</v>
      </c>
      <c r="G1" s="38" t="s">
        <v>140</v>
      </c>
      <c r="H1" s="39"/>
      <c r="I1" s="37" t="s">
        <v>141</v>
      </c>
      <c r="J1" s="37" t="s">
        <v>142</v>
      </c>
    </row>
    <row r="2" spans="1:14" ht="18" customHeight="1" thickTop="1" x14ac:dyDescent="0.2">
      <c r="A2" s="46" t="s">
        <v>264</v>
      </c>
      <c r="B2" s="46" t="s">
        <v>265</v>
      </c>
      <c r="C2" s="44" t="s">
        <v>4</v>
      </c>
      <c r="D2" s="45" t="s">
        <v>5</v>
      </c>
      <c r="E2" s="44" t="s">
        <v>6</v>
      </c>
      <c r="F2" s="30"/>
      <c r="G2" s="30" t="s">
        <v>266</v>
      </c>
      <c r="H2" s="30" t="s">
        <v>144</v>
      </c>
      <c r="I2" s="30"/>
      <c r="J2" s="30"/>
      <c r="K2" s="43"/>
      <c r="L2" s="43"/>
      <c r="M2" s="43"/>
      <c r="N2" s="43"/>
    </row>
    <row r="3" spans="1:14" x14ac:dyDescent="0.2">
      <c r="A3" s="47" t="s">
        <v>267</v>
      </c>
      <c r="B3" s="47"/>
      <c r="C3" s="49"/>
      <c r="D3" s="49"/>
      <c r="E3" s="49"/>
      <c r="F3" s="5" t="s">
        <v>16</v>
      </c>
      <c r="G3" s="5" t="s">
        <v>16</v>
      </c>
      <c r="H3" s="5" t="s">
        <v>16</v>
      </c>
      <c r="I3" s="5" t="s">
        <v>16</v>
      </c>
      <c r="J3" s="5" t="s">
        <v>16</v>
      </c>
    </row>
    <row r="4" spans="1:14" x14ac:dyDescent="0.2">
      <c r="A4" s="48" t="s">
        <v>268</v>
      </c>
      <c r="B4" s="48" t="s">
        <v>269</v>
      </c>
      <c r="C4" s="50" t="s">
        <v>270</v>
      </c>
      <c r="D4" s="50" t="s">
        <v>271</v>
      </c>
      <c r="E4" s="50" t="s">
        <v>271</v>
      </c>
      <c r="F4" s="5" t="s">
        <v>16</v>
      </c>
      <c r="G4" s="5" t="s">
        <v>16</v>
      </c>
      <c r="H4" s="5" t="s">
        <v>16</v>
      </c>
      <c r="I4" s="5" t="s">
        <v>16</v>
      </c>
      <c r="J4" s="5" t="s">
        <v>16</v>
      </c>
    </row>
    <row r="5" spans="1:14" x14ac:dyDescent="0.2">
      <c r="A5" s="48" t="s">
        <v>272</v>
      </c>
      <c r="B5" s="47"/>
      <c r="C5" s="50"/>
      <c r="D5" s="50"/>
      <c r="E5" s="50"/>
      <c r="F5" s="5" t="s">
        <v>16</v>
      </c>
      <c r="G5" s="5" t="s">
        <v>16</v>
      </c>
      <c r="H5" s="5" t="s">
        <v>16</v>
      </c>
      <c r="I5" s="5" t="s">
        <v>16</v>
      </c>
      <c r="J5" s="5" t="s">
        <v>16</v>
      </c>
    </row>
    <row r="6" spans="1:14" x14ac:dyDescent="0.2">
      <c r="A6" s="48" t="s">
        <v>273</v>
      </c>
      <c r="B6" s="47"/>
      <c r="C6" s="50" t="s">
        <v>127</v>
      </c>
      <c r="D6" s="50" t="s">
        <v>128</v>
      </c>
      <c r="E6" s="50" t="s">
        <v>129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</row>
    <row r="7" spans="1:14" ht="33" customHeight="1" x14ac:dyDescent="0.2">
      <c r="A7" s="48" t="s">
        <v>274</v>
      </c>
      <c r="B7" s="47"/>
      <c r="C7" s="120" t="s">
        <v>135</v>
      </c>
      <c r="D7" s="50" t="s">
        <v>136</v>
      </c>
      <c r="E7" s="50"/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</row>
    <row r="8" spans="1:14" x14ac:dyDescent="0.2">
      <c r="A8" s="48" t="s">
        <v>275</v>
      </c>
      <c r="B8" s="47"/>
      <c r="C8" s="50" t="s">
        <v>26</v>
      </c>
      <c r="D8" s="50" t="s">
        <v>276</v>
      </c>
      <c r="E8" s="50" t="s">
        <v>277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</row>
    <row r="9" spans="1:14" x14ac:dyDescent="0.2">
      <c r="A9" s="48" t="s">
        <v>278</v>
      </c>
      <c r="B9" s="47"/>
      <c r="C9" s="50" t="s">
        <v>131</v>
      </c>
      <c r="D9" s="50" t="s">
        <v>279</v>
      </c>
      <c r="E9" s="50" t="s">
        <v>133</v>
      </c>
      <c r="F9" s="5" t="s">
        <v>16</v>
      </c>
      <c r="G9" s="5" t="s">
        <v>16</v>
      </c>
      <c r="H9" s="5" t="s">
        <v>16</v>
      </c>
      <c r="I9" s="5" t="s">
        <v>16</v>
      </c>
      <c r="J9" s="5" t="s">
        <v>16</v>
      </c>
    </row>
    <row r="10" spans="1:14" x14ac:dyDescent="0.2">
      <c r="A10" s="48" t="s">
        <v>280</v>
      </c>
      <c r="B10" s="47"/>
      <c r="C10" s="50" t="s">
        <v>29</v>
      </c>
      <c r="D10" s="50" t="s">
        <v>276</v>
      </c>
      <c r="E10" s="50" t="s">
        <v>277</v>
      </c>
      <c r="F10" s="5" t="s">
        <v>16</v>
      </c>
      <c r="G10" s="5" t="s">
        <v>16</v>
      </c>
      <c r="H10" s="5" t="s">
        <v>16</v>
      </c>
      <c r="I10" s="5" t="s">
        <v>16</v>
      </c>
      <c r="J10" s="5" t="s">
        <v>16</v>
      </c>
    </row>
    <row r="11" spans="1:14" x14ac:dyDescent="0.2">
      <c r="A11" s="48" t="s">
        <v>281</v>
      </c>
      <c r="B11" s="47"/>
      <c r="C11" s="50" t="s">
        <v>84</v>
      </c>
      <c r="D11" s="50" t="s">
        <v>165</v>
      </c>
      <c r="E11" s="50" t="s">
        <v>85</v>
      </c>
      <c r="F11" s="5" t="s">
        <v>16</v>
      </c>
      <c r="G11" s="5" t="s">
        <v>16</v>
      </c>
      <c r="H11" s="5" t="s">
        <v>16</v>
      </c>
      <c r="I11" s="5" t="s">
        <v>16</v>
      </c>
      <c r="J11" s="5" t="s">
        <v>16</v>
      </c>
    </row>
    <row r="12" spans="1:14" x14ac:dyDescent="0.2">
      <c r="A12" s="48" t="s">
        <v>282</v>
      </c>
      <c r="B12" s="47"/>
      <c r="C12" s="50" t="s">
        <v>23</v>
      </c>
      <c r="D12" s="50" t="s">
        <v>276</v>
      </c>
      <c r="E12" s="50" t="s">
        <v>277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</row>
    <row r="13" spans="1:14" x14ac:dyDescent="0.2">
      <c r="A13" s="48" t="s">
        <v>283</v>
      </c>
      <c r="B13" s="47"/>
      <c r="C13" s="50"/>
      <c r="D13" s="50"/>
      <c r="E13" s="50"/>
      <c r="F13" s="5" t="s">
        <v>16</v>
      </c>
      <c r="G13" s="5" t="s">
        <v>16</v>
      </c>
      <c r="H13" s="5" t="s">
        <v>16</v>
      </c>
      <c r="I13" s="5" t="s">
        <v>16</v>
      </c>
      <c r="J13" s="5" t="s">
        <v>16</v>
      </c>
    </row>
    <row r="14" spans="1:14" x14ac:dyDescent="0.2">
      <c r="A14" s="48" t="s">
        <v>284</v>
      </c>
      <c r="B14" s="47"/>
      <c r="C14" s="50" t="s">
        <v>158</v>
      </c>
      <c r="D14" s="50"/>
      <c r="E14" s="50" t="s">
        <v>18</v>
      </c>
      <c r="F14" s="5" t="s">
        <v>16</v>
      </c>
      <c r="G14" s="5" t="s">
        <v>16</v>
      </c>
      <c r="H14" s="5" t="s">
        <v>16</v>
      </c>
      <c r="I14" s="5" t="s">
        <v>16</v>
      </c>
      <c r="J14" s="5" t="s">
        <v>16</v>
      </c>
    </row>
    <row r="15" spans="1:14" x14ac:dyDescent="0.2">
      <c r="A15" s="48" t="s">
        <v>285</v>
      </c>
      <c r="B15" s="47"/>
      <c r="C15" s="50" t="s">
        <v>159</v>
      </c>
      <c r="D15" s="50"/>
      <c r="E15" s="50" t="s">
        <v>21</v>
      </c>
      <c r="F15" s="5" t="s">
        <v>16</v>
      </c>
      <c r="G15" s="5" t="s">
        <v>16</v>
      </c>
      <c r="H15" s="5" t="s">
        <v>16</v>
      </c>
      <c r="I15" s="5" t="s">
        <v>16</v>
      </c>
      <c r="J15" s="5" t="s">
        <v>16</v>
      </c>
    </row>
    <row r="16" spans="1:14" x14ac:dyDescent="0.2">
      <c r="A16" s="48" t="s">
        <v>286</v>
      </c>
      <c r="B16" s="47"/>
      <c r="C16" s="50"/>
      <c r="D16" s="50"/>
      <c r="E16" s="50"/>
      <c r="F16" s="5" t="s">
        <v>16</v>
      </c>
      <c r="G16" s="5" t="s">
        <v>16</v>
      </c>
      <c r="H16" s="5" t="s">
        <v>16</v>
      </c>
      <c r="I16" s="5" t="s">
        <v>16</v>
      </c>
      <c r="J16" s="5" t="s">
        <v>16</v>
      </c>
    </row>
    <row r="17" spans="1:10" x14ac:dyDescent="0.2">
      <c r="A17" s="48" t="s">
        <v>287</v>
      </c>
      <c r="B17" s="47"/>
      <c r="C17" s="50" t="s">
        <v>170</v>
      </c>
      <c r="D17" s="50" t="s">
        <v>171</v>
      </c>
      <c r="E17" s="50" t="s">
        <v>172</v>
      </c>
      <c r="F17" s="5" t="s">
        <v>16</v>
      </c>
      <c r="G17" s="5" t="s">
        <v>16</v>
      </c>
      <c r="H17" s="5" t="s">
        <v>16</v>
      </c>
      <c r="I17" s="5" t="s">
        <v>16</v>
      </c>
      <c r="J17" s="5" t="s">
        <v>16</v>
      </c>
    </row>
    <row r="18" spans="1:10" x14ac:dyDescent="0.2">
      <c r="A18" s="48" t="s">
        <v>288</v>
      </c>
      <c r="B18" s="47"/>
      <c r="C18" s="50"/>
      <c r="D18" s="50"/>
      <c r="E18" s="50"/>
      <c r="F18" s="5" t="s">
        <v>16</v>
      </c>
      <c r="G18" s="5" t="s">
        <v>16</v>
      </c>
      <c r="H18" s="5" t="s">
        <v>16</v>
      </c>
      <c r="I18" s="5" t="s">
        <v>16</v>
      </c>
      <c r="J18" s="5" t="s">
        <v>16</v>
      </c>
    </row>
    <row r="19" spans="1:10" x14ac:dyDescent="0.2">
      <c r="A19" s="48" t="s">
        <v>289</v>
      </c>
      <c r="B19" s="47"/>
      <c r="C19" s="50" t="s">
        <v>290</v>
      </c>
      <c r="D19" s="50" t="s">
        <v>291</v>
      </c>
      <c r="E19" s="50" t="s">
        <v>292</v>
      </c>
      <c r="F19" s="5" t="s">
        <v>16</v>
      </c>
      <c r="G19" s="5" t="s">
        <v>16</v>
      </c>
      <c r="H19" s="5" t="s">
        <v>16</v>
      </c>
      <c r="I19" s="5" t="s">
        <v>16</v>
      </c>
      <c r="J19" s="5" t="s">
        <v>16</v>
      </c>
    </row>
    <row r="20" spans="1:10" x14ac:dyDescent="0.2">
      <c r="A20" s="48" t="s">
        <v>293</v>
      </c>
      <c r="B20" s="47"/>
      <c r="C20" s="50" t="s">
        <v>294</v>
      </c>
      <c r="D20" s="50"/>
      <c r="E20" s="50" t="s">
        <v>295</v>
      </c>
      <c r="F20" s="5" t="s">
        <v>16</v>
      </c>
      <c r="G20" s="5" t="s">
        <v>16</v>
      </c>
      <c r="H20" s="5" t="s">
        <v>16</v>
      </c>
      <c r="I20" s="5" t="s">
        <v>16</v>
      </c>
      <c r="J20" s="5" t="s">
        <v>16</v>
      </c>
    </row>
    <row r="21" spans="1:10" x14ac:dyDescent="0.2">
      <c r="A21" s="48" t="s">
        <v>296</v>
      </c>
      <c r="B21" s="47"/>
      <c r="C21" s="50"/>
      <c r="D21" s="50"/>
      <c r="E21" s="50"/>
      <c r="F21" s="5" t="s">
        <v>16</v>
      </c>
      <c r="G21" s="5" t="s">
        <v>16</v>
      </c>
      <c r="H21" s="5" t="s">
        <v>16</v>
      </c>
      <c r="I21" s="5"/>
      <c r="J21" s="5"/>
    </row>
    <row r="22" spans="1:10" x14ac:dyDescent="0.2">
      <c r="A22" s="48" t="s">
        <v>297</v>
      </c>
      <c r="B22" s="47"/>
      <c r="C22" s="50" t="s">
        <v>156</v>
      </c>
      <c r="D22" s="50" t="s">
        <v>157</v>
      </c>
      <c r="E22" s="50" t="s">
        <v>15</v>
      </c>
      <c r="F22" s="5" t="s">
        <v>16</v>
      </c>
      <c r="G22" s="5" t="s">
        <v>16</v>
      </c>
      <c r="H22" s="5" t="s">
        <v>16</v>
      </c>
      <c r="I22" s="5"/>
      <c r="J22" s="5"/>
    </row>
    <row r="23" spans="1:10" x14ac:dyDescent="0.2">
      <c r="A23" s="48" t="s">
        <v>298</v>
      </c>
      <c r="B23" s="47"/>
      <c r="C23" s="50" t="s">
        <v>299</v>
      </c>
      <c r="D23" s="50" t="s">
        <v>300</v>
      </c>
      <c r="E23" s="50" t="s">
        <v>220</v>
      </c>
      <c r="F23" s="5" t="s">
        <v>16</v>
      </c>
      <c r="G23" s="5" t="s">
        <v>16</v>
      </c>
      <c r="H23" s="5" t="s">
        <v>16</v>
      </c>
      <c r="I23" s="5"/>
      <c r="J23" s="5"/>
    </row>
    <row r="24" spans="1:10" x14ac:dyDescent="0.2">
      <c r="A24" s="48" t="s">
        <v>301</v>
      </c>
      <c r="B24" s="47"/>
      <c r="C24" s="50" t="s">
        <v>302</v>
      </c>
      <c r="D24" s="50" t="s">
        <v>303</v>
      </c>
      <c r="E24" s="50" t="s">
        <v>94</v>
      </c>
      <c r="F24" s="5" t="s">
        <v>16</v>
      </c>
      <c r="G24" s="5" t="s">
        <v>16</v>
      </c>
      <c r="H24" s="5" t="s">
        <v>16</v>
      </c>
      <c r="I24" s="5"/>
      <c r="J24" s="5"/>
    </row>
    <row r="25" spans="1:10" x14ac:dyDescent="0.2">
      <c r="A25" s="48" t="s">
        <v>304</v>
      </c>
      <c r="B25" s="47"/>
      <c r="C25" s="50"/>
      <c r="D25" s="50"/>
      <c r="E25" s="50"/>
      <c r="F25" s="5" t="s">
        <v>16</v>
      </c>
      <c r="G25" s="30"/>
      <c r="H25" s="30"/>
      <c r="I25" s="30"/>
      <c r="J25" s="30"/>
    </row>
    <row r="26" spans="1:10" x14ac:dyDescent="0.2">
      <c r="A26" s="48" t="s">
        <v>297</v>
      </c>
      <c r="B26" s="47"/>
      <c r="C26" s="50" t="s">
        <v>156</v>
      </c>
      <c r="D26" s="50" t="s">
        <v>157</v>
      </c>
      <c r="E26" s="50" t="s">
        <v>15</v>
      </c>
      <c r="F26" s="5" t="s">
        <v>16</v>
      </c>
      <c r="G26" s="30"/>
      <c r="H26" s="30"/>
      <c r="I26" s="30"/>
      <c r="J26" s="30"/>
    </row>
    <row r="27" spans="1:10" x14ac:dyDescent="0.2">
      <c r="A27" s="48" t="s">
        <v>298</v>
      </c>
      <c r="B27" s="47"/>
      <c r="C27" s="50" t="s">
        <v>96</v>
      </c>
      <c r="D27" s="50" t="s">
        <v>305</v>
      </c>
      <c r="E27" s="50" t="s">
        <v>220</v>
      </c>
      <c r="F27" s="5" t="s">
        <v>16</v>
      </c>
      <c r="G27" s="30"/>
      <c r="H27" s="30"/>
      <c r="I27" s="30"/>
      <c r="J27" s="30"/>
    </row>
    <row r="28" spans="1:10" x14ac:dyDescent="0.2">
      <c r="A28" s="48" t="s">
        <v>306</v>
      </c>
      <c r="B28" s="47"/>
      <c r="C28" s="50" t="s">
        <v>36</v>
      </c>
      <c r="D28" s="50"/>
      <c r="E28" s="50" t="s">
        <v>37</v>
      </c>
      <c r="F28" s="5" t="s">
        <v>16</v>
      </c>
      <c r="G28" s="30"/>
      <c r="H28" s="30"/>
      <c r="I28" s="30"/>
      <c r="J28" s="30"/>
    </row>
    <row r="29" spans="1:10" x14ac:dyDescent="0.2">
      <c r="A29" s="48" t="s">
        <v>307</v>
      </c>
      <c r="B29" s="47"/>
      <c r="C29" s="50" t="s">
        <v>100</v>
      </c>
      <c r="D29" s="50"/>
      <c r="E29" s="50" t="s">
        <v>101</v>
      </c>
      <c r="F29" s="5" t="s">
        <v>16</v>
      </c>
      <c r="G29" s="30"/>
      <c r="H29" s="30"/>
      <c r="I29" s="30"/>
      <c r="J29" s="30"/>
    </row>
    <row r="30" spans="1:10" x14ac:dyDescent="0.2">
      <c r="A30" s="48" t="s">
        <v>308</v>
      </c>
      <c r="B30" s="47"/>
      <c r="C30" s="50"/>
      <c r="D30" s="50" t="s">
        <v>105</v>
      </c>
      <c r="E30" s="50" t="s">
        <v>106</v>
      </c>
      <c r="F30" s="5" t="s">
        <v>16</v>
      </c>
      <c r="G30" s="30"/>
      <c r="H30" s="30"/>
      <c r="I30" s="30"/>
      <c r="J30" s="30"/>
    </row>
    <row r="31" spans="1:10" ht="38.25" x14ac:dyDescent="0.2">
      <c r="A31" s="48" t="s">
        <v>309</v>
      </c>
      <c r="B31" s="47"/>
      <c r="C31" s="120" t="s">
        <v>111</v>
      </c>
      <c r="D31" s="50"/>
      <c r="E31" s="50" t="s">
        <v>112</v>
      </c>
      <c r="F31" s="5" t="s">
        <v>16</v>
      </c>
      <c r="G31" s="30"/>
      <c r="H31" s="30"/>
      <c r="I31" s="30"/>
      <c r="J31" s="30"/>
    </row>
    <row r="32" spans="1:10" x14ac:dyDescent="0.2">
      <c r="A32" s="48" t="s">
        <v>310</v>
      </c>
      <c r="B32" s="47"/>
      <c r="C32" s="50" t="s">
        <v>103</v>
      </c>
      <c r="D32" s="50" t="s">
        <v>97</v>
      </c>
      <c r="E32" s="50" t="s">
        <v>98</v>
      </c>
      <c r="F32" s="5" t="s">
        <v>16</v>
      </c>
      <c r="G32" s="30"/>
      <c r="H32" s="30"/>
      <c r="I32" s="30"/>
      <c r="J32" s="30"/>
    </row>
    <row r="33" spans="1:10" x14ac:dyDescent="0.2">
      <c r="A33" s="48" t="s">
        <v>311</v>
      </c>
      <c r="B33" s="47"/>
      <c r="C33" s="50" t="s">
        <v>33</v>
      </c>
      <c r="D33" s="50" t="s">
        <v>160</v>
      </c>
      <c r="E33" s="50" t="s">
        <v>34</v>
      </c>
      <c r="F33" s="5" t="s">
        <v>16</v>
      </c>
      <c r="G33" s="30"/>
      <c r="H33" s="30"/>
      <c r="I33" s="30"/>
      <c r="J33" s="30"/>
    </row>
    <row r="34" spans="1:10" ht="63.75" x14ac:dyDescent="0.2">
      <c r="A34" s="48" t="s">
        <v>312</v>
      </c>
      <c r="B34" s="47"/>
      <c r="C34" s="120" t="s">
        <v>39</v>
      </c>
      <c r="D34" s="50" t="s">
        <v>40</v>
      </c>
      <c r="E34" s="50" t="s">
        <v>41</v>
      </c>
      <c r="F34" s="5" t="s">
        <v>16</v>
      </c>
      <c r="G34" s="30"/>
      <c r="H34" s="30"/>
      <c r="I34" s="30"/>
      <c r="J34" s="30"/>
    </row>
    <row r="35" spans="1:10" ht="25.5" x14ac:dyDescent="0.2">
      <c r="A35" s="48" t="s">
        <v>313</v>
      </c>
      <c r="B35" s="47"/>
      <c r="C35" s="120" t="s">
        <v>53</v>
      </c>
      <c r="D35" s="50" t="s">
        <v>54</v>
      </c>
      <c r="E35" s="50" t="s">
        <v>55</v>
      </c>
      <c r="F35" s="5" t="s">
        <v>16</v>
      </c>
      <c r="G35" s="30"/>
      <c r="H35" s="30"/>
      <c r="I35" s="30"/>
      <c r="J35" s="30"/>
    </row>
    <row r="36" spans="1:10" ht="55.9" customHeight="1" x14ac:dyDescent="0.2">
      <c r="A36" s="48" t="s">
        <v>314</v>
      </c>
      <c r="B36" s="47"/>
      <c r="C36" s="120" t="s">
        <v>114</v>
      </c>
      <c r="D36" s="50"/>
      <c r="E36" s="50" t="s">
        <v>315</v>
      </c>
      <c r="F36" s="5" t="s">
        <v>16</v>
      </c>
      <c r="G36" s="30"/>
      <c r="H36" s="30"/>
      <c r="I36" s="30"/>
      <c r="J36" s="30"/>
    </row>
    <row r="37" spans="1:10" ht="25.5" x14ac:dyDescent="0.2">
      <c r="A37" s="48" t="s">
        <v>316</v>
      </c>
      <c r="B37" s="47"/>
      <c r="C37" s="120" t="s">
        <v>116</v>
      </c>
      <c r="D37" s="50"/>
      <c r="E37" s="50"/>
      <c r="F37" s="5" t="s">
        <v>16</v>
      </c>
      <c r="G37" s="30"/>
      <c r="H37" s="30"/>
      <c r="I37" s="30"/>
      <c r="J37" s="30"/>
    </row>
    <row r="38" spans="1:10" x14ac:dyDescent="0.2">
      <c r="A38" s="48" t="s">
        <v>317</v>
      </c>
      <c r="B38" s="47"/>
      <c r="C38" s="50" t="s">
        <v>118</v>
      </c>
      <c r="D38" s="50" t="s">
        <v>119</v>
      </c>
      <c r="E38" s="50"/>
      <c r="F38" s="5" t="s">
        <v>16</v>
      </c>
      <c r="G38" s="30"/>
      <c r="H38" s="30"/>
      <c r="I38" s="30"/>
      <c r="J38" s="30"/>
    </row>
    <row r="39" spans="1:10" x14ac:dyDescent="0.2">
      <c r="A39" s="48" t="s">
        <v>318</v>
      </c>
      <c r="B39" s="47"/>
      <c r="C39" s="50" t="s">
        <v>121</v>
      </c>
      <c r="D39" s="50" t="s">
        <v>122</v>
      </c>
      <c r="E39" s="50" t="s">
        <v>123</v>
      </c>
      <c r="F39" s="5" t="s">
        <v>16</v>
      </c>
      <c r="G39" s="30"/>
      <c r="H39" s="30"/>
      <c r="I39" s="30"/>
      <c r="J39" s="30"/>
    </row>
    <row r="40" spans="1:10" x14ac:dyDescent="0.2">
      <c r="A40" s="48" t="s">
        <v>319</v>
      </c>
      <c r="B40" s="47"/>
      <c r="C40" s="50"/>
      <c r="D40" s="50" t="s">
        <v>67</v>
      </c>
      <c r="E40" s="50"/>
      <c r="F40" s="5" t="s">
        <v>16</v>
      </c>
      <c r="G40" s="30"/>
      <c r="H40" s="30"/>
      <c r="I40" s="30"/>
      <c r="J40" s="30"/>
    </row>
    <row r="41" spans="1:10" x14ac:dyDescent="0.2">
      <c r="A41" s="48" t="s">
        <v>320</v>
      </c>
      <c r="B41" s="47"/>
      <c r="C41" s="50" t="s">
        <v>57</v>
      </c>
      <c r="D41" s="50" t="s">
        <v>161</v>
      </c>
      <c r="E41" s="50" t="s">
        <v>58</v>
      </c>
      <c r="F41" s="5" t="s">
        <v>16</v>
      </c>
      <c r="G41" s="30"/>
      <c r="H41" s="30"/>
      <c r="I41" s="30"/>
      <c r="J41" s="30"/>
    </row>
    <row r="42" spans="1:10" x14ac:dyDescent="0.2">
      <c r="A42" s="48" t="s">
        <v>321</v>
      </c>
      <c r="B42" s="47"/>
      <c r="C42" s="50" t="s">
        <v>61</v>
      </c>
      <c r="D42" s="50"/>
      <c r="E42" s="50" t="s">
        <v>62</v>
      </c>
      <c r="F42" s="5" t="s">
        <v>16</v>
      </c>
      <c r="G42" s="30"/>
      <c r="H42" s="30"/>
      <c r="I42" s="30"/>
      <c r="J42" s="30"/>
    </row>
    <row r="43" spans="1:10" x14ac:dyDescent="0.2">
      <c r="A43" s="48" t="s">
        <v>322</v>
      </c>
      <c r="B43" s="47"/>
      <c r="C43" s="50"/>
      <c r="D43" s="50" t="s">
        <v>168</v>
      </c>
      <c r="E43" s="50" t="s">
        <v>109</v>
      </c>
      <c r="F43" s="5" t="s">
        <v>16</v>
      </c>
      <c r="G43" s="30"/>
      <c r="H43" s="30"/>
      <c r="I43" s="30"/>
      <c r="J43" s="30"/>
    </row>
    <row r="44" spans="1:10" x14ac:dyDescent="0.2">
      <c r="A44" s="48" t="s">
        <v>323</v>
      </c>
      <c r="B44" s="47"/>
      <c r="C44" s="50"/>
      <c r="D44" s="50"/>
      <c r="E44" s="50"/>
      <c r="F44" s="5"/>
      <c r="G44" s="30"/>
      <c r="H44" s="5" t="s">
        <v>16</v>
      </c>
      <c r="I44" s="5" t="s">
        <v>16</v>
      </c>
      <c r="J44" s="5" t="s">
        <v>16</v>
      </c>
    </row>
    <row r="45" spans="1:10" x14ac:dyDescent="0.2">
      <c r="A45" s="48" t="s">
        <v>324</v>
      </c>
      <c r="B45" s="47"/>
      <c r="C45" s="50" t="s">
        <v>325</v>
      </c>
      <c r="D45" s="50" t="s">
        <v>276</v>
      </c>
      <c r="E45" s="50" t="s">
        <v>277</v>
      </c>
      <c r="F45" s="5"/>
      <c r="G45" s="30"/>
      <c r="H45" s="5" t="s">
        <v>16</v>
      </c>
      <c r="I45" s="5" t="s">
        <v>16</v>
      </c>
      <c r="J45" s="5" t="s">
        <v>16</v>
      </c>
    </row>
    <row r="46" spans="1:10" x14ac:dyDescent="0.2">
      <c r="A46" s="48" t="s">
        <v>326</v>
      </c>
      <c r="B46" s="47"/>
      <c r="C46" s="50" t="s">
        <v>327</v>
      </c>
      <c r="D46" s="50" t="s">
        <v>328</v>
      </c>
      <c r="E46" s="50" t="s">
        <v>329</v>
      </c>
      <c r="F46" s="5"/>
      <c r="G46" s="30"/>
      <c r="H46" s="5" t="s">
        <v>16</v>
      </c>
      <c r="I46" s="5" t="s">
        <v>16</v>
      </c>
      <c r="J46" s="5" t="s">
        <v>16</v>
      </c>
    </row>
    <row r="47" spans="1:10" x14ac:dyDescent="0.2">
      <c r="A47" s="48" t="s">
        <v>330</v>
      </c>
      <c r="B47" s="47"/>
      <c r="C47" s="50" t="s">
        <v>331</v>
      </c>
      <c r="D47" s="50" t="s">
        <v>332</v>
      </c>
      <c r="E47" s="50" t="s">
        <v>333</v>
      </c>
      <c r="F47" s="5"/>
      <c r="G47" s="30"/>
      <c r="H47" s="5" t="s">
        <v>16</v>
      </c>
      <c r="I47" s="5" t="s">
        <v>16</v>
      </c>
      <c r="J47" s="5" t="s">
        <v>16</v>
      </c>
    </row>
    <row r="48" spans="1:10" x14ac:dyDescent="0.2">
      <c r="A48" s="48" t="s">
        <v>334</v>
      </c>
      <c r="B48" s="47"/>
      <c r="C48" s="50" t="s">
        <v>335</v>
      </c>
      <c r="D48" s="50" t="s">
        <v>332</v>
      </c>
      <c r="E48" s="50" t="s">
        <v>336</v>
      </c>
      <c r="F48" s="5"/>
      <c r="G48" s="30"/>
      <c r="H48" s="5" t="s">
        <v>16</v>
      </c>
      <c r="I48" s="5" t="s">
        <v>16</v>
      </c>
      <c r="J48" s="5" t="s">
        <v>16</v>
      </c>
    </row>
    <row r="49" spans="1:10" x14ac:dyDescent="0.2">
      <c r="A49" s="48" t="s">
        <v>337</v>
      </c>
      <c r="B49" s="47"/>
      <c r="C49" s="50"/>
      <c r="D49" s="50"/>
      <c r="E49" s="50"/>
      <c r="F49" s="5"/>
      <c r="G49" s="30"/>
      <c r="H49" s="5" t="s">
        <v>16</v>
      </c>
      <c r="I49" s="5" t="s">
        <v>16</v>
      </c>
      <c r="J49" s="5" t="s">
        <v>16</v>
      </c>
    </row>
    <row r="50" spans="1:10" x14ac:dyDescent="0.2">
      <c r="A50" s="48" t="s">
        <v>338</v>
      </c>
      <c r="B50" s="47"/>
      <c r="C50" s="120" t="s">
        <v>339</v>
      </c>
      <c r="D50" s="50" t="s">
        <v>340</v>
      </c>
      <c r="E50" s="50" t="s">
        <v>254</v>
      </c>
      <c r="F50" s="5"/>
      <c r="G50" s="30"/>
      <c r="H50" s="5" t="s">
        <v>16</v>
      </c>
      <c r="I50" s="5" t="s">
        <v>16</v>
      </c>
      <c r="J50" s="5" t="s">
        <v>16</v>
      </c>
    </row>
    <row r="51" spans="1:10" x14ac:dyDescent="0.2">
      <c r="A51" s="48" t="s">
        <v>341</v>
      </c>
      <c r="B51" s="47"/>
      <c r="C51" s="120" t="s">
        <v>342</v>
      </c>
      <c r="D51" s="50"/>
      <c r="E51" s="50" t="s">
        <v>255</v>
      </c>
      <c r="F51" s="5"/>
      <c r="G51" s="30"/>
      <c r="H51" s="5" t="s">
        <v>16</v>
      </c>
      <c r="I51" s="5" t="s">
        <v>16</v>
      </c>
      <c r="J51" s="5" t="s">
        <v>16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A3A48-45A6-494B-B58D-E21F8EBE586A}">
  <dimension ref="A1:N53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1" sqref="A31:XFD31"/>
    </sheetView>
  </sheetViews>
  <sheetFormatPr defaultRowHeight="12.75" x14ac:dyDescent="0.2"/>
  <cols>
    <col min="1" max="1" width="29.7109375" bestFit="1" customWidth="1"/>
    <col min="2" max="2" width="10.7109375" customWidth="1"/>
    <col min="3" max="3" width="37.28515625" customWidth="1"/>
    <col min="4" max="4" width="53.28515625" customWidth="1"/>
    <col min="5" max="5" width="28.42578125" bestFit="1" customWidth="1"/>
    <col min="6" max="6" width="15" bestFit="1" customWidth="1"/>
    <col min="7" max="7" width="17" bestFit="1" customWidth="1"/>
    <col min="8" max="8" width="12.85546875" bestFit="1" customWidth="1"/>
    <col min="9" max="9" width="19.7109375" bestFit="1" customWidth="1"/>
    <col min="10" max="10" width="21.7109375" bestFit="1" customWidth="1"/>
    <col min="11" max="11" width="23.28515625" bestFit="1" customWidth="1"/>
  </cols>
  <sheetData>
    <row r="1" spans="1:14" ht="18" thickBot="1" x14ac:dyDescent="0.35">
      <c r="A1" s="137" t="s">
        <v>263</v>
      </c>
      <c r="B1" s="137"/>
      <c r="C1" s="137"/>
      <c r="D1" s="137"/>
      <c r="E1" s="137"/>
      <c r="F1" s="37" t="s">
        <v>139</v>
      </c>
      <c r="G1" s="38" t="s">
        <v>140</v>
      </c>
      <c r="H1" s="39"/>
      <c r="I1" s="37" t="s">
        <v>343</v>
      </c>
      <c r="J1" s="37" t="s">
        <v>141</v>
      </c>
      <c r="K1" s="37" t="s">
        <v>142</v>
      </c>
    </row>
    <row r="2" spans="1:14" ht="18" customHeight="1" thickTop="1" x14ac:dyDescent="0.2">
      <c r="A2" s="46" t="s">
        <v>264</v>
      </c>
      <c r="B2" s="46" t="s">
        <v>265</v>
      </c>
      <c r="C2" s="44" t="s">
        <v>4</v>
      </c>
      <c r="D2" s="45" t="s">
        <v>5</v>
      </c>
      <c r="E2" s="44" t="s">
        <v>6</v>
      </c>
      <c r="F2" s="30"/>
      <c r="G2" s="30" t="s">
        <v>266</v>
      </c>
      <c r="H2" s="30" t="s">
        <v>144</v>
      </c>
      <c r="I2" s="30"/>
      <c r="J2" s="30"/>
      <c r="K2" s="30"/>
      <c r="L2" s="43"/>
      <c r="M2" s="43"/>
      <c r="N2" s="43"/>
    </row>
    <row r="3" spans="1:14" x14ac:dyDescent="0.2">
      <c r="A3" s="47" t="s">
        <v>267</v>
      </c>
      <c r="B3" s="47"/>
      <c r="C3" s="49"/>
      <c r="D3" s="49"/>
      <c r="E3" s="49"/>
      <c r="F3" s="5" t="s">
        <v>16</v>
      </c>
      <c r="G3" s="5"/>
      <c r="H3" s="5" t="s">
        <v>16</v>
      </c>
      <c r="I3" s="5" t="s">
        <v>16</v>
      </c>
      <c r="J3" s="5" t="s">
        <v>16</v>
      </c>
      <c r="K3" s="5" t="s">
        <v>16</v>
      </c>
    </row>
    <row r="4" spans="1:14" x14ac:dyDescent="0.2">
      <c r="A4" s="48" t="s">
        <v>268</v>
      </c>
      <c r="B4" s="48" t="s">
        <v>269</v>
      </c>
      <c r="C4" s="50" t="s">
        <v>270</v>
      </c>
      <c r="D4" s="50" t="s">
        <v>271</v>
      </c>
      <c r="E4" s="50" t="s">
        <v>271</v>
      </c>
      <c r="F4" s="5" t="s">
        <v>16</v>
      </c>
      <c r="G4" s="5"/>
      <c r="H4" s="5" t="s">
        <v>16</v>
      </c>
      <c r="I4" s="5" t="s">
        <v>16</v>
      </c>
      <c r="J4" s="5" t="s">
        <v>16</v>
      </c>
      <c r="K4" s="5" t="s">
        <v>16</v>
      </c>
    </row>
    <row r="5" spans="1:14" x14ac:dyDescent="0.2">
      <c r="A5" s="48" t="s">
        <v>272</v>
      </c>
      <c r="B5" s="47"/>
      <c r="C5" s="50"/>
      <c r="D5" s="50"/>
      <c r="E5" s="50"/>
      <c r="F5" s="5" t="s">
        <v>16</v>
      </c>
      <c r="G5" s="5"/>
      <c r="H5" s="5" t="s">
        <v>16</v>
      </c>
      <c r="I5" s="5" t="s">
        <v>16</v>
      </c>
      <c r="J5" s="5" t="s">
        <v>16</v>
      </c>
      <c r="K5" s="5" t="s">
        <v>16</v>
      </c>
    </row>
    <row r="6" spans="1:14" x14ac:dyDescent="0.2">
      <c r="A6" s="48" t="s">
        <v>273</v>
      </c>
      <c r="B6" s="47"/>
      <c r="C6" s="50" t="s">
        <v>127</v>
      </c>
      <c r="D6" s="50" t="s">
        <v>128</v>
      </c>
      <c r="E6" s="50" t="s">
        <v>129</v>
      </c>
      <c r="F6" s="5" t="s">
        <v>16</v>
      </c>
      <c r="G6" s="5"/>
      <c r="H6" s="5" t="s">
        <v>16</v>
      </c>
      <c r="I6" s="5" t="s">
        <v>16</v>
      </c>
      <c r="J6" s="5" t="s">
        <v>16</v>
      </c>
      <c r="K6" s="5" t="s">
        <v>16</v>
      </c>
    </row>
    <row r="7" spans="1:14" ht="33" customHeight="1" x14ac:dyDescent="0.2">
      <c r="A7" s="48" t="s">
        <v>274</v>
      </c>
      <c r="B7" s="47"/>
      <c r="C7" s="120" t="s">
        <v>135</v>
      </c>
      <c r="D7" s="50" t="s">
        <v>136</v>
      </c>
      <c r="E7" s="50"/>
      <c r="F7" s="5" t="s">
        <v>16</v>
      </c>
      <c r="G7" s="5"/>
      <c r="H7" s="5" t="s">
        <v>16</v>
      </c>
      <c r="I7" s="5" t="s">
        <v>16</v>
      </c>
      <c r="J7" s="5" t="s">
        <v>16</v>
      </c>
      <c r="K7" s="5" t="s">
        <v>16</v>
      </c>
    </row>
    <row r="8" spans="1:14" x14ac:dyDescent="0.2">
      <c r="A8" s="48" t="s">
        <v>275</v>
      </c>
      <c r="B8" s="47"/>
      <c r="C8" s="50" t="s">
        <v>26</v>
      </c>
      <c r="D8" s="50" t="s">
        <v>276</v>
      </c>
      <c r="E8" s="50" t="s">
        <v>277</v>
      </c>
      <c r="F8" s="5" t="s">
        <v>16</v>
      </c>
      <c r="G8" s="5"/>
      <c r="H8" s="5" t="s">
        <v>16</v>
      </c>
      <c r="I8" s="5" t="s">
        <v>16</v>
      </c>
      <c r="J8" s="5" t="s">
        <v>16</v>
      </c>
      <c r="K8" s="5" t="s">
        <v>16</v>
      </c>
    </row>
    <row r="9" spans="1:14" x14ac:dyDescent="0.2">
      <c r="A9" s="48" t="s">
        <v>278</v>
      </c>
      <c r="B9" s="47"/>
      <c r="C9" s="50" t="s">
        <v>131</v>
      </c>
      <c r="D9" s="50" t="s">
        <v>344</v>
      </c>
      <c r="E9" s="50" t="s">
        <v>249</v>
      </c>
      <c r="F9" s="5" t="s">
        <v>16</v>
      </c>
      <c r="G9" s="5"/>
      <c r="H9" s="5" t="s">
        <v>16</v>
      </c>
      <c r="I9" s="5" t="s">
        <v>16</v>
      </c>
      <c r="J9" s="5" t="s">
        <v>16</v>
      </c>
      <c r="K9" s="5" t="s">
        <v>16</v>
      </c>
    </row>
    <row r="10" spans="1:14" x14ac:dyDescent="0.2">
      <c r="A10" s="48" t="s">
        <v>280</v>
      </c>
      <c r="B10" s="47"/>
      <c r="C10" s="50" t="s">
        <v>29</v>
      </c>
      <c r="D10" s="50" t="s">
        <v>276</v>
      </c>
      <c r="E10" s="50" t="s">
        <v>277</v>
      </c>
      <c r="F10" s="5" t="s">
        <v>16</v>
      </c>
      <c r="G10" s="5"/>
      <c r="H10" s="5" t="s">
        <v>16</v>
      </c>
      <c r="I10" s="5" t="s">
        <v>16</v>
      </c>
      <c r="J10" s="5" t="s">
        <v>16</v>
      </c>
      <c r="K10" s="5" t="s">
        <v>16</v>
      </c>
    </row>
    <row r="11" spans="1:14" x14ac:dyDescent="0.2">
      <c r="A11" s="48" t="s">
        <v>281</v>
      </c>
      <c r="B11" s="47"/>
      <c r="C11" s="50" t="s">
        <v>84</v>
      </c>
      <c r="D11" s="50" t="s">
        <v>165</v>
      </c>
      <c r="E11" s="50" t="s">
        <v>85</v>
      </c>
      <c r="F11" s="5" t="s">
        <v>16</v>
      </c>
      <c r="G11" s="5"/>
      <c r="H11" s="5" t="s">
        <v>16</v>
      </c>
      <c r="I11" s="5" t="s">
        <v>16</v>
      </c>
      <c r="J11" s="5" t="s">
        <v>16</v>
      </c>
      <c r="K11" s="5" t="s">
        <v>16</v>
      </c>
    </row>
    <row r="12" spans="1:14" x14ac:dyDescent="0.2">
      <c r="A12" s="48" t="s">
        <v>282</v>
      </c>
      <c r="B12" s="47"/>
      <c r="C12" s="50" t="s">
        <v>23</v>
      </c>
      <c r="D12" s="50" t="s">
        <v>276</v>
      </c>
      <c r="E12" s="50" t="s">
        <v>277</v>
      </c>
      <c r="F12" s="5" t="s">
        <v>16</v>
      </c>
      <c r="G12" s="5"/>
      <c r="H12" s="5" t="s">
        <v>16</v>
      </c>
      <c r="I12" s="5" t="s">
        <v>16</v>
      </c>
      <c r="J12" s="5" t="s">
        <v>16</v>
      </c>
      <c r="K12" s="5" t="s">
        <v>16</v>
      </c>
    </row>
    <row r="13" spans="1:14" x14ac:dyDescent="0.2">
      <c r="A13" s="48" t="s">
        <v>283</v>
      </c>
      <c r="B13" s="47"/>
      <c r="C13" s="50"/>
      <c r="D13" s="50"/>
      <c r="E13" s="50"/>
      <c r="F13" s="5" t="s">
        <v>16</v>
      </c>
      <c r="G13" s="5"/>
      <c r="H13" s="5" t="s">
        <v>16</v>
      </c>
      <c r="I13" s="5" t="s">
        <v>16</v>
      </c>
      <c r="J13" s="5" t="s">
        <v>16</v>
      </c>
      <c r="K13" s="5" t="s">
        <v>16</v>
      </c>
    </row>
    <row r="14" spans="1:14" x14ac:dyDescent="0.2">
      <c r="A14" s="48" t="s">
        <v>284</v>
      </c>
      <c r="B14" s="47"/>
      <c r="C14" s="50" t="s">
        <v>158</v>
      </c>
      <c r="D14" s="50"/>
      <c r="E14" s="50" t="s">
        <v>18</v>
      </c>
      <c r="F14" s="5" t="s">
        <v>16</v>
      </c>
      <c r="G14" s="5"/>
      <c r="H14" s="5" t="s">
        <v>16</v>
      </c>
      <c r="I14" s="5" t="s">
        <v>16</v>
      </c>
      <c r="J14" s="5" t="s">
        <v>16</v>
      </c>
      <c r="K14" s="5" t="s">
        <v>16</v>
      </c>
    </row>
    <row r="15" spans="1:14" x14ac:dyDescent="0.2">
      <c r="A15" s="48" t="s">
        <v>285</v>
      </c>
      <c r="B15" s="47"/>
      <c r="C15" s="50" t="s">
        <v>159</v>
      </c>
      <c r="D15" s="50"/>
      <c r="E15" s="50" t="s">
        <v>21</v>
      </c>
      <c r="F15" s="5" t="s">
        <v>16</v>
      </c>
      <c r="G15" s="5"/>
      <c r="H15" s="5" t="s">
        <v>16</v>
      </c>
      <c r="I15" s="5" t="s">
        <v>16</v>
      </c>
      <c r="J15" s="5" t="s">
        <v>16</v>
      </c>
      <c r="K15" s="5" t="s">
        <v>16</v>
      </c>
    </row>
    <row r="16" spans="1:14" x14ac:dyDescent="0.2">
      <c r="A16" s="48" t="s">
        <v>286</v>
      </c>
      <c r="B16" s="47"/>
      <c r="C16" s="50"/>
      <c r="D16" s="50"/>
      <c r="E16" s="50"/>
      <c r="F16" s="5" t="s">
        <v>16</v>
      </c>
      <c r="G16" s="5"/>
      <c r="H16" s="5" t="s">
        <v>16</v>
      </c>
      <c r="I16" s="5" t="s">
        <v>16</v>
      </c>
      <c r="J16" s="5" t="s">
        <v>16</v>
      </c>
      <c r="K16" s="5" t="s">
        <v>16</v>
      </c>
    </row>
    <row r="17" spans="1:11" ht="25.5" x14ac:dyDescent="0.2">
      <c r="A17" s="48" t="s">
        <v>287</v>
      </c>
      <c r="B17" s="47"/>
      <c r="C17" s="50" t="s">
        <v>170</v>
      </c>
      <c r="D17" s="120" t="s">
        <v>345</v>
      </c>
      <c r="E17" s="50" t="s">
        <v>262</v>
      </c>
      <c r="F17" s="5" t="s">
        <v>16</v>
      </c>
      <c r="G17" s="5"/>
      <c r="H17" s="5" t="s">
        <v>16</v>
      </c>
      <c r="I17" s="5" t="s">
        <v>16</v>
      </c>
      <c r="J17" s="5" t="s">
        <v>16</v>
      </c>
      <c r="K17" s="5" t="s">
        <v>16</v>
      </c>
    </row>
    <row r="18" spans="1:11" x14ac:dyDescent="0.2">
      <c r="A18" s="48" t="s">
        <v>288</v>
      </c>
      <c r="B18" s="47"/>
      <c r="C18" s="50"/>
      <c r="D18" s="50"/>
      <c r="E18" s="50"/>
      <c r="F18" s="5" t="s">
        <v>16</v>
      </c>
      <c r="G18" s="5"/>
      <c r="H18" s="5" t="s">
        <v>16</v>
      </c>
      <c r="I18" s="5" t="s">
        <v>16</v>
      </c>
      <c r="J18" s="5" t="s">
        <v>16</v>
      </c>
      <c r="K18" s="5" t="s">
        <v>16</v>
      </c>
    </row>
    <row r="19" spans="1:11" x14ac:dyDescent="0.2">
      <c r="A19" s="48" t="s">
        <v>289</v>
      </c>
      <c r="B19" s="47"/>
      <c r="C19" s="50" t="s">
        <v>290</v>
      </c>
      <c r="D19" s="50" t="s">
        <v>291</v>
      </c>
      <c r="E19" s="50" t="s">
        <v>292</v>
      </c>
      <c r="F19" s="5" t="s">
        <v>16</v>
      </c>
      <c r="G19" s="5"/>
      <c r="H19" s="5" t="s">
        <v>16</v>
      </c>
      <c r="I19" s="5" t="s">
        <v>16</v>
      </c>
      <c r="J19" s="5" t="s">
        <v>16</v>
      </c>
      <c r="K19" s="5" t="s">
        <v>16</v>
      </c>
    </row>
    <row r="20" spans="1:11" x14ac:dyDescent="0.2">
      <c r="A20" s="48" t="s">
        <v>293</v>
      </c>
      <c r="B20" s="47"/>
      <c r="C20" s="50" t="s">
        <v>294</v>
      </c>
      <c r="D20" s="50"/>
      <c r="E20" s="50" t="s">
        <v>295</v>
      </c>
      <c r="F20" s="5" t="s">
        <v>16</v>
      </c>
      <c r="G20" s="5"/>
      <c r="H20" s="5" t="s">
        <v>16</v>
      </c>
      <c r="I20" s="5" t="s">
        <v>16</v>
      </c>
      <c r="J20" s="5" t="s">
        <v>16</v>
      </c>
      <c r="K20" s="5" t="s">
        <v>16</v>
      </c>
    </row>
    <row r="21" spans="1:11" x14ac:dyDescent="0.2">
      <c r="A21" s="48" t="s">
        <v>296</v>
      </c>
      <c r="B21" s="47"/>
      <c r="C21" s="50"/>
      <c r="D21" s="50"/>
      <c r="E21" s="50"/>
      <c r="F21" s="5" t="s">
        <v>16</v>
      </c>
      <c r="G21" s="5"/>
      <c r="H21" s="5" t="s">
        <v>16</v>
      </c>
      <c r="I21" s="5" t="s">
        <v>16</v>
      </c>
      <c r="J21" s="5"/>
      <c r="K21" s="5"/>
    </row>
    <row r="22" spans="1:11" x14ac:dyDescent="0.2">
      <c r="A22" s="48" t="s">
        <v>297</v>
      </c>
      <c r="B22" s="47"/>
      <c r="C22" s="50" t="s">
        <v>156</v>
      </c>
      <c r="D22" s="50" t="s">
        <v>346</v>
      </c>
      <c r="E22" s="50" t="s">
        <v>347</v>
      </c>
      <c r="F22" s="5" t="s">
        <v>16</v>
      </c>
      <c r="G22" s="5"/>
      <c r="H22" s="5" t="s">
        <v>16</v>
      </c>
      <c r="I22" s="5" t="s">
        <v>16</v>
      </c>
      <c r="J22" s="5"/>
      <c r="K22" s="5"/>
    </row>
    <row r="23" spans="1:11" x14ac:dyDescent="0.2">
      <c r="A23" s="48" t="s">
        <v>298</v>
      </c>
      <c r="B23" s="47"/>
      <c r="C23" s="50" t="s">
        <v>299</v>
      </c>
      <c r="D23" s="50" t="s">
        <v>220</v>
      </c>
      <c r="E23" s="50" t="s">
        <v>220</v>
      </c>
      <c r="F23" s="5" t="s">
        <v>16</v>
      </c>
      <c r="G23" s="5"/>
      <c r="H23" s="5" t="s">
        <v>16</v>
      </c>
      <c r="I23" s="5" t="s">
        <v>16</v>
      </c>
      <c r="J23" s="5"/>
      <c r="K23" s="5"/>
    </row>
    <row r="24" spans="1:11" x14ac:dyDescent="0.2">
      <c r="A24" s="48" t="s">
        <v>301</v>
      </c>
      <c r="B24" s="47"/>
      <c r="C24" s="50" t="s">
        <v>302</v>
      </c>
      <c r="D24" s="50" t="s">
        <v>303</v>
      </c>
      <c r="E24" s="50" t="s">
        <v>94</v>
      </c>
      <c r="F24" s="5" t="s">
        <v>16</v>
      </c>
      <c r="G24" s="5"/>
      <c r="H24" s="5" t="s">
        <v>16</v>
      </c>
      <c r="I24" s="5" t="s">
        <v>16</v>
      </c>
      <c r="J24" s="5"/>
      <c r="K24" s="5"/>
    </row>
    <row r="25" spans="1:11" x14ac:dyDescent="0.2">
      <c r="A25" s="48" t="s">
        <v>304</v>
      </c>
      <c r="B25" s="47"/>
      <c r="C25" s="50"/>
      <c r="D25" s="50"/>
      <c r="E25" s="50"/>
      <c r="F25" s="5" t="s">
        <v>16</v>
      </c>
      <c r="G25" s="30"/>
      <c r="H25" s="30"/>
      <c r="I25" s="5" t="s">
        <v>16</v>
      </c>
      <c r="J25" s="30"/>
      <c r="K25" s="30"/>
    </row>
    <row r="26" spans="1:11" x14ac:dyDescent="0.2">
      <c r="A26" s="48" t="s">
        <v>297</v>
      </c>
      <c r="B26" s="47"/>
      <c r="C26" s="50" t="s">
        <v>156</v>
      </c>
      <c r="D26" s="50" t="s">
        <v>346</v>
      </c>
      <c r="E26" s="50" t="s">
        <v>260</v>
      </c>
      <c r="F26" s="5" t="s">
        <v>16</v>
      </c>
      <c r="G26" s="30"/>
      <c r="H26" s="30"/>
      <c r="I26" s="5" t="s">
        <v>16</v>
      </c>
      <c r="J26" s="30"/>
      <c r="K26" s="30"/>
    </row>
    <row r="27" spans="1:11" x14ac:dyDescent="0.2">
      <c r="A27" s="48" t="s">
        <v>298</v>
      </c>
      <c r="B27" s="47"/>
      <c r="C27" s="50" t="s">
        <v>96</v>
      </c>
      <c r="D27" s="50" t="s">
        <v>348</v>
      </c>
      <c r="E27" s="50" t="s">
        <v>220</v>
      </c>
      <c r="F27" s="5" t="s">
        <v>16</v>
      </c>
      <c r="G27" s="30"/>
      <c r="H27" s="30"/>
      <c r="I27" s="5" t="s">
        <v>16</v>
      </c>
      <c r="J27" s="30"/>
      <c r="K27" s="30"/>
    </row>
    <row r="28" spans="1:11" x14ac:dyDescent="0.2">
      <c r="A28" s="48" t="s">
        <v>306</v>
      </c>
      <c r="B28" s="47"/>
      <c r="C28" s="50" t="s">
        <v>36</v>
      </c>
      <c r="D28" s="50"/>
      <c r="E28" s="50" t="s">
        <v>37</v>
      </c>
      <c r="F28" s="5" t="s">
        <v>16</v>
      </c>
      <c r="G28" s="30"/>
      <c r="H28" s="30"/>
      <c r="I28" s="5" t="s">
        <v>16</v>
      </c>
      <c r="J28" s="30"/>
      <c r="K28" s="30"/>
    </row>
    <row r="29" spans="1:11" x14ac:dyDescent="0.2">
      <c r="A29" s="48" t="s">
        <v>307</v>
      </c>
      <c r="B29" s="47"/>
      <c r="C29" s="50" t="s">
        <v>100</v>
      </c>
      <c r="D29" s="50"/>
      <c r="E29" s="50" t="s">
        <v>357</v>
      </c>
      <c r="F29" s="5" t="s">
        <v>16</v>
      </c>
      <c r="G29" s="30"/>
      <c r="H29" s="30"/>
      <c r="I29" s="5" t="s">
        <v>16</v>
      </c>
      <c r="J29" s="30"/>
      <c r="K29" s="30"/>
    </row>
    <row r="30" spans="1:11" x14ac:dyDescent="0.2">
      <c r="A30" s="48" t="s">
        <v>308</v>
      </c>
      <c r="B30" s="47"/>
      <c r="C30" s="50"/>
      <c r="D30" s="50" t="s">
        <v>105</v>
      </c>
      <c r="E30" s="50" t="s">
        <v>106</v>
      </c>
      <c r="F30" s="5" t="s">
        <v>16</v>
      </c>
      <c r="G30" s="30"/>
      <c r="H30" s="30"/>
      <c r="I30" s="5" t="s">
        <v>16</v>
      </c>
      <c r="J30" s="30"/>
      <c r="K30" s="30"/>
    </row>
    <row r="31" spans="1:11" ht="38.25" x14ac:dyDescent="0.2">
      <c r="A31" s="48" t="s">
        <v>309</v>
      </c>
      <c r="B31" s="47"/>
      <c r="C31" s="120" t="s">
        <v>111</v>
      </c>
      <c r="D31" s="50"/>
      <c r="E31" s="50" t="s">
        <v>112</v>
      </c>
      <c r="F31" s="5" t="s">
        <v>16</v>
      </c>
      <c r="G31" s="30"/>
      <c r="H31" s="30"/>
      <c r="I31" s="5" t="s">
        <v>16</v>
      </c>
      <c r="J31" s="30"/>
      <c r="K31" s="30"/>
    </row>
    <row r="32" spans="1:11" x14ac:dyDescent="0.2">
      <c r="A32" s="48" t="s">
        <v>310</v>
      </c>
      <c r="B32" s="47"/>
      <c r="C32" s="50" t="s">
        <v>103</v>
      </c>
      <c r="D32" s="50" t="s">
        <v>97</v>
      </c>
      <c r="E32" s="50" t="s">
        <v>98</v>
      </c>
      <c r="F32" s="5" t="s">
        <v>16</v>
      </c>
      <c r="G32" s="30"/>
      <c r="H32" s="30"/>
      <c r="I32" s="5" t="s">
        <v>16</v>
      </c>
      <c r="J32" s="30"/>
      <c r="K32" s="30"/>
    </row>
    <row r="33" spans="1:11" x14ac:dyDescent="0.2">
      <c r="A33" s="48" t="s">
        <v>311</v>
      </c>
      <c r="B33" s="47"/>
      <c r="C33" s="50" t="s">
        <v>33</v>
      </c>
      <c r="D33" s="50" t="s">
        <v>160</v>
      </c>
      <c r="E33" s="50" t="s">
        <v>34</v>
      </c>
      <c r="F33" s="5" t="s">
        <v>16</v>
      </c>
      <c r="G33" s="30"/>
      <c r="H33" s="30"/>
      <c r="I33" s="5" t="s">
        <v>16</v>
      </c>
      <c r="J33" s="30"/>
      <c r="K33" s="30"/>
    </row>
    <row r="34" spans="1:11" ht="63.75" x14ac:dyDescent="0.2">
      <c r="A34" s="48" t="s">
        <v>312</v>
      </c>
      <c r="B34" s="47"/>
      <c r="C34" s="120" t="s">
        <v>39</v>
      </c>
      <c r="D34" s="50" t="s">
        <v>40</v>
      </c>
      <c r="E34" s="50" t="s">
        <v>41</v>
      </c>
      <c r="F34" s="5" t="s">
        <v>16</v>
      </c>
      <c r="G34" s="30"/>
      <c r="H34" s="30"/>
      <c r="I34" s="5" t="s">
        <v>16</v>
      </c>
      <c r="J34" s="30"/>
      <c r="K34" s="30"/>
    </row>
    <row r="35" spans="1:11" ht="25.5" x14ac:dyDescent="0.2">
      <c r="A35" s="48" t="s">
        <v>313</v>
      </c>
      <c r="B35" s="47"/>
      <c r="C35" s="120" t="s">
        <v>53</v>
      </c>
      <c r="D35" s="50" t="s">
        <v>54</v>
      </c>
      <c r="E35" s="50" t="s">
        <v>55</v>
      </c>
      <c r="F35" s="5" t="s">
        <v>16</v>
      </c>
      <c r="G35" s="30"/>
      <c r="H35" s="30"/>
      <c r="I35" s="5" t="s">
        <v>16</v>
      </c>
      <c r="J35" s="30"/>
      <c r="K35" s="30"/>
    </row>
    <row r="36" spans="1:11" ht="55.9" customHeight="1" x14ac:dyDescent="0.2">
      <c r="A36" s="48" t="s">
        <v>314</v>
      </c>
      <c r="B36" s="47"/>
      <c r="C36" s="120" t="s">
        <v>114</v>
      </c>
      <c r="D36" s="50"/>
      <c r="E36" s="50" t="s">
        <v>315</v>
      </c>
      <c r="F36" s="5" t="s">
        <v>16</v>
      </c>
      <c r="G36" s="30"/>
      <c r="H36" s="30"/>
      <c r="I36" s="5" t="s">
        <v>16</v>
      </c>
      <c r="J36" s="30"/>
      <c r="K36" s="30"/>
    </row>
    <row r="37" spans="1:11" ht="25.5" x14ac:dyDescent="0.2">
      <c r="A37" s="48" t="s">
        <v>316</v>
      </c>
      <c r="B37" s="47"/>
      <c r="C37" s="120" t="s">
        <v>116</v>
      </c>
      <c r="D37" s="50"/>
      <c r="E37" s="50"/>
      <c r="F37" s="5" t="s">
        <v>16</v>
      </c>
      <c r="G37" s="30"/>
      <c r="H37" s="30"/>
      <c r="I37" s="5" t="s">
        <v>16</v>
      </c>
      <c r="J37" s="30"/>
      <c r="K37" s="30"/>
    </row>
    <row r="38" spans="1:11" x14ac:dyDescent="0.2">
      <c r="A38" s="48" t="s">
        <v>317</v>
      </c>
      <c r="B38" s="47"/>
      <c r="C38" s="50" t="s">
        <v>118</v>
      </c>
      <c r="D38" s="50" t="s">
        <v>119</v>
      </c>
      <c r="E38" s="50"/>
      <c r="F38" s="5" t="s">
        <v>16</v>
      </c>
      <c r="G38" s="30"/>
      <c r="H38" s="30"/>
      <c r="I38" s="5" t="s">
        <v>16</v>
      </c>
      <c r="J38" s="30"/>
      <c r="K38" s="30"/>
    </row>
    <row r="39" spans="1:11" x14ac:dyDescent="0.2">
      <c r="A39" s="48" t="s">
        <v>318</v>
      </c>
      <c r="B39" s="47"/>
      <c r="C39" s="50" t="s">
        <v>121</v>
      </c>
      <c r="D39" s="50" t="s">
        <v>122</v>
      </c>
      <c r="E39" s="50" t="s">
        <v>123</v>
      </c>
      <c r="F39" s="5" t="s">
        <v>16</v>
      </c>
      <c r="G39" s="30"/>
      <c r="H39" s="30"/>
      <c r="I39" s="5" t="s">
        <v>16</v>
      </c>
      <c r="J39" s="30"/>
      <c r="K39" s="30"/>
    </row>
    <row r="40" spans="1:11" x14ac:dyDescent="0.2">
      <c r="A40" s="48" t="s">
        <v>319</v>
      </c>
      <c r="B40" s="47"/>
      <c r="C40" s="50"/>
      <c r="D40" s="50" t="s">
        <v>67</v>
      </c>
      <c r="E40" s="50"/>
      <c r="F40" s="5" t="s">
        <v>16</v>
      </c>
      <c r="G40" s="30"/>
      <c r="H40" s="30"/>
      <c r="I40" s="5" t="s">
        <v>16</v>
      </c>
      <c r="J40" s="30"/>
      <c r="K40" s="30"/>
    </row>
    <row r="41" spans="1:11" x14ac:dyDescent="0.2">
      <c r="A41" s="48" t="s">
        <v>320</v>
      </c>
      <c r="B41" s="47"/>
      <c r="C41" s="50" t="s">
        <v>57</v>
      </c>
      <c r="D41" s="50" t="s">
        <v>161</v>
      </c>
      <c r="E41" s="50"/>
      <c r="F41" s="5" t="s">
        <v>16</v>
      </c>
      <c r="G41" s="30"/>
      <c r="H41" s="30"/>
      <c r="I41" s="5" t="s">
        <v>16</v>
      </c>
      <c r="J41" s="30"/>
      <c r="K41" s="30"/>
    </row>
    <row r="42" spans="1:11" x14ac:dyDescent="0.2">
      <c r="A42" s="48" t="s">
        <v>321</v>
      </c>
      <c r="B42" s="47"/>
      <c r="C42" s="50" t="s">
        <v>61</v>
      </c>
      <c r="D42" s="50"/>
      <c r="E42" s="50" t="s">
        <v>358</v>
      </c>
      <c r="F42" s="5" t="s">
        <v>16</v>
      </c>
      <c r="G42" s="30"/>
      <c r="H42" s="30"/>
      <c r="I42" s="5" t="s">
        <v>16</v>
      </c>
      <c r="J42" s="30"/>
      <c r="K42" s="30"/>
    </row>
    <row r="43" spans="1:11" x14ac:dyDescent="0.2">
      <c r="A43" s="48" t="s">
        <v>322</v>
      </c>
      <c r="B43" s="47"/>
      <c r="C43" s="50"/>
      <c r="D43" s="50" t="s">
        <v>168</v>
      </c>
      <c r="E43" s="50" t="s">
        <v>358</v>
      </c>
      <c r="F43" s="5" t="s">
        <v>16</v>
      </c>
      <c r="G43" s="30"/>
      <c r="H43" s="30"/>
      <c r="I43" s="5" t="s">
        <v>16</v>
      </c>
      <c r="J43" s="30"/>
      <c r="K43" s="30"/>
    </row>
    <row r="44" spans="1:11" x14ac:dyDescent="0.2">
      <c r="A44" s="48" t="s">
        <v>349</v>
      </c>
      <c r="B44" s="48"/>
      <c r="C44" s="120"/>
      <c r="D44" s="50"/>
      <c r="E44" s="120"/>
      <c r="F44" s="11" t="s">
        <v>16</v>
      </c>
      <c r="G44" s="48"/>
      <c r="H44" s="48"/>
      <c r="I44" s="11" t="s">
        <v>16</v>
      </c>
      <c r="J44" s="5"/>
      <c r="K44" s="5"/>
    </row>
    <row r="45" spans="1:11" ht="31.15" customHeight="1" x14ac:dyDescent="0.2">
      <c r="A45" s="48" t="s">
        <v>350</v>
      </c>
      <c r="B45" s="48"/>
      <c r="C45" s="120" t="s">
        <v>257</v>
      </c>
      <c r="D45" s="50" t="s">
        <v>258</v>
      </c>
      <c r="E45" s="120" t="s">
        <v>259</v>
      </c>
      <c r="F45" s="11" t="s">
        <v>16</v>
      </c>
      <c r="G45" s="48"/>
      <c r="H45" s="48"/>
      <c r="I45" s="11" t="s">
        <v>16</v>
      </c>
      <c r="J45" s="5"/>
      <c r="K45" s="5"/>
    </row>
    <row r="46" spans="1:11" x14ac:dyDescent="0.2">
      <c r="A46" s="48" t="s">
        <v>323</v>
      </c>
      <c r="B46" s="47"/>
      <c r="C46" s="50"/>
      <c r="D46" s="50"/>
      <c r="E46" s="50"/>
      <c r="F46" s="5"/>
      <c r="G46" s="30"/>
      <c r="H46" s="5" t="s">
        <v>16</v>
      </c>
      <c r="I46" s="30"/>
      <c r="J46" s="5" t="s">
        <v>16</v>
      </c>
      <c r="K46" s="5" t="s">
        <v>16</v>
      </c>
    </row>
    <row r="47" spans="1:11" x14ac:dyDescent="0.2">
      <c r="A47" s="48" t="s">
        <v>324</v>
      </c>
      <c r="B47" s="47"/>
      <c r="C47" s="50" t="s">
        <v>325</v>
      </c>
      <c r="D47" s="50" t="s">
        <v>276</v>
      </c>
      <c r="E47" s="50" t="s">
        <v>277</v>
      </c>
      <c r="F47" s="5"/>
      <c r="G47" s="30"/>
      <c r="H47" s="5" t="s">
        <v>16</v>
      </c>
      <c r="I47" s="30"/>
      <c r="J47" s="5" t="s">
        <v>16</v>
      </c>
      <c r="K47" s="5" t="s">
        <v>16</v>
      </c>
    </row>
    <row r="48" spans="1:11" x14ac:dyDescent="0.2">
      <c r="A48" s="48" t="s">
        <v>326</v>
      </c>
      <c r="B48" s="47"/>
      <c r="C48" s="50" t="s">
        <v>327</v>
      </c>
      <c r="D48" s="50" t="s">
        <v>328</v>
      </c>
      <c r="E48" s="50" t="s">
        <v>329</v>
      </c>
      <c r="F48" s="5"/>
      <c r="G48" s="30"/>
      <c r="H48" s="5" t="s">
        <v>16</v>
      </c>
      <c r="I48" s="30"/>
      <c r="J48" s="5" t="s">
        <v>16</v>
      </c>
      <c r="K48" s="5" t="s">
        <v>16</v>
      </c>
    </row>
    <row r="49" spans="1:11" x14ac:dyDescent="0.2">
      <c r="A49" s="48" t="s">
        <v>330</v>
      </c>
      <c r="B49" s="47"/>
      <c r="C49" s="50" t="s">
        <v>331</v>
      </c>
      <c r="D49" s="50" t="s">
        <v>332</v>
      </c>
      <c r="E49" s="50" t="s">
        <v>333</v>
      </c>
      <c r="F49" s="5"/>
      <c r="G49" s="30"/>
      <c r="H49" s="5" t="s">
        <v>16</v>
      </c>
      <c r="I49" s="30"/>
      <c r="J49" s="5" t="s">
        <v>16</v>
      </c>
      <c r="K49" s="5" t="s">
        <v>16</v>
      </c>
    </row>
    <row r="50" spans="1:11" x14ac:dyDescent="0.2">
      <c r="A50" s="48" t="s">
        <v>334</v>
      </c>
      <c r="B50" s="47"/>
      <c r="C50" s="50" t="s">
        <v>335</v>
      </c>
      <c r="D50" s="50" t="s">
        <v>332</v>
      </c>
      <c r="E50" s="50" t="s">
        <v>336</v>
      </c>
      <c r="F50" s="5"/>
      <c r="G50" s="30"/>
      <c r="H50" s="5" t="s">
        <v>16</v>
      </c>
      <c r="I50" s="30"/>
      <c r="J50" s="5" t="s">
        <v>16</v>
      </c>
      <c r="K50" s="5" t="s">
        <v>16</v>
      </c>
    </row>
    <row r="51" spans="1:11" x14ac:dyDescent="0.2">
      <c r="A51" s="48" t="s">
        <v>337</v>
      </c>
      <c r="B51" s="47"/>
      <c r="C51" s="50"/>
      <c r="D51" s="50"/>
      <c r="E51" s="50"/>
      <c r="F51" s="5"/>
      <c r="G51" s="30"/>
      <c r="H51" s="5" t="s">
        <v>16</v>
      </c>
      <c r="I51" s="30"/>
      <c r="J51" s="5" t="s">
        <v>16</v>
      </c>
      <c r="K51" s="5" t="s">
        <v>16</v>
      </c>
    </row>
    <row r="52" spans="1:11" x14ac:dyDescent="0.2">
      <c r="A52" s="48" t="s">
        <v>338</v>
      </c>
      <c r="B52" s="47"/>
      <c r="C52" s="120" t="s">
        <v>339</v>
      </c>
      <c r="D52" s="50" t="s">
        <v>340</v>
      </c>
      <c r="E52" s="50" t="s">
        <v>254</v>
      </c>
      <c r="F52" s="5"/>
      <c r="G52" s="30"/>
      <c r="H52" s="5" t="s">
        <v>16</v>
      </c>
      <c r="I52" s="30"/>
      <c r="J52" s="5" t="s">
        <v>16</v>
      </c>
      <c r="K52" s="5" t="s">
        <v>16</v>
      </c>
    </row>
    <row r="53" spans="1:11" x14ac:dyDescent="0.2">
      <c r="A53" s="48" t="s">
        <v>341</v>
      </c>
      <c r="B53" s="47"/>
      <c r="C53" s="120" t="s">
        <v>342</v>
      </c>
      <c r="D53" s="50"/>
      <c r="E53" s="50" t="s">
        <v>255</v>
      </c>
      <c r="F53" s="5"/>
      <c r="G53" s="30"/>
      <c r="H53" s="5" t="s">
        <v>16</v>
      </c>
      <c r="I53" s="30"/>
      <c r="J53" s="5" t="s">
        <v>16</v>
      </c>
      <c r="K53" s="5" t="s">
        <v>16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29.5703125" bestFit="1" customWidth="1"/>
    <col min="2" max="2" width="11.7109375" bestFit="1" customWidth="1"/>
    <col min="3" max="3" width="86.5703125" style="123" customWidth="1"/>
    <col min="4" max="4" width="57.42578125" bestFit="1" customWidth="1"/>
    <col min="5" max="5" width="30.42578125" bestFit="1" customWidth="1"/>
    <col min="6" max="6" width="18" bestFit="1" customWidth="1"/>
    <col min="7" max="7" width="17.140625" bestFit="1" customWidth="1"/>
    <col min="8" max="8" width="13.7109375" bestFit="1" customWidth="1"/>
    <col min="9" max="9" width="23.7109375" bestFit="1" customWidth="1"/>
    <col min="10" max="10" width="25.5703125" bestFit="1" customWidth="1"/>
    <col min="11" max="11" width="28.7109375" bestFit="1" customWidth="1"/>
  </cols>
  <sheetData>
    <row r="1" spans="1:15" ht="18" thickBot="1" x14ac:dyDescent="0.35">
      <c r="A1" s="137" t="s">
        <v>263</v>
      </c>
      <c r="B1" s="137"/>
      <c r="C1" s="137"/>
      <c r="D1" s="137"/>
      <c r="E1" s="137"/>
      <c r="F1" s="37" t="s">
        <v>139</v>
      </c>
      <c r="G1" s="38" t="s">
        <v>140</v>
      </c>
      <c r="H1" s="39"/>
      <c r="I1" s="37" t="s">
        <v>343</v>
      </c>
      <c r="J1" s="37" t="s">
        <v>141</v>
      </c>
      <c r="K1" s="37" t="s">
        <v>142</v>
      </c>
    </row>
    <row r="2" spans="1:15" ht="18" customHeight="1" thickTop="1" x14ac:dyDescent="0.2">
      <c r="A2" s="46" t="s">
        <v>264</v>
      </c>
      <c r="B2" s="46" t="s">
        <v>265</v>
      </c>
      <c r="C2" s="44" t="s">
        <v>4</v>
      </c>
      <c r="D2" s="45" t="s">
        <v>5</v>
      </c>
      <c r="E2" s="44" t="s">
        <v>6</v>
      </c>
      <c r="F2" s="30"/>
      <c r="G2" s="30" t="s">
        <v>266</v>
      </c>
      <c r="H2" s="30" t="s">
        <v>144</v>
      </c>
      <c r="I2" s="30"/>
      <c r="J2" s="30"/>
      <c r="K2" s="30"/>
      <c r="L2" s="43"/>
      <c r="M2" s="43"/>
      <c r="N2" s="43"/>
      <c r="O2" s="43"/>
    </row>
    <row r="3" spans="1:15" x14ac:dyDescent="0.2">
      <c r="A3" s="47" t="s">
        <v>267</v>
      </c>
      <c r="B3" s="47"/>
      <c r="C3" s="122"/>
      <c r="D3" s="49"/>
      <c r="E3" s="49"/>
      <c r="F3" s="5" t="s">
        <v>16</v>
      </c>
      <c r="G3" s="5" t="s">
        <v>16</v>
      </c>
      <c r="H3" s="5" t="s">
        <v>16</v>
      </c>
      <c r="I3" s="5" t="s">
        <v>16</v>
      </c>
      <c r="J3" s="5" t="s">
        <v>16</v>
      </c>
      <c r="K3" s="5" t="s">
        <v>16</v>
      </c>
    </row>
    <row r="4" spans="1:15" x14ac:dyDescent="0.2">
      <c r="A4" s="48" t="s">
        <v>268</v>
      </c>
      <c r="B4" s="48" t="s">
        <v>269</v>
      </c>
      <c r="C4" s="120" t="s">
        <v>270</v>
      </c>
      <c r="D4" s="50" t="s">
        <v>271</v>
      </c>
      <c r="E4" s="50" t="s">
        <v>271</v>
      </c>
      <c r="F4" s="5" t="s">
        <v>16</v>
      </c>
      <c r="G4" s="5" t="s">
        <v>16</v>
      </c>
      <c r="H4" s="5" t="s">
        <v>16</v>
      </c>
      <c r="I4" s="5" t="s">
        <v>16</v>
      </c>
      <c r="J4" s="5" t="s">
        <v>16</v>
      </c>
      <c r="K4" s="5" t="s">
        <v>16</v>
      </c>
    </row>
    <row r="5" spans="1:15" x14ac:dyDescent="0.2">
      <c r="A5" s="48" t="s">
        <v>272</v>
      </c>
      <c r="B5" s="47"/>
      <c r="C5" s="120"/>
      <c r="D5" s="50"/>
      <c r="E5" s="50"/>
      <c r="F5" s="5" t="s">
        <v>16</v>
      </c>
      <c r="G5" s="5" t="s">
        <v>16</v>
      </c>
      <c r="H5" s="5" t="s">
        <v>16</v>
      </c>
      <c r="I5" s="5" t="s">
        <v>16</v>
      </c>
      <c r="J5" s="5" t="s">
        <v>16</v>
      </c>
      <c r="K5" s="5" t="s">
        <v>16</v>
      </c>
    </row>
    <row r="6" spans="1:15" x14ac:dyDescent="0.2">
      <c r="A6" s="48" t="s">
        <v>273</v>
      </c>
      <c r="B6" s="47"/>
      <c r="C6" s="120" t="s">
        <v>127</v>
      </c>
      <c r="D6" s="50" t="s">
        <v>128</v>
      </c>
      <c r="E6" s="50" t="s">
        <v>129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spans="1:15" x14ac:dyDescent="0.2">
      <c r="A7" s="48" t="s">
        <v>274</v>
      </c>
      <c r="B7" s="47"/>
      <c r="C7" s="120" t="s">
        <v>135</v>
      </c>
      <c r="D7" s="50" t="s">
        <v>136</v>
      </c>
      <c r="E7" s="50"/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spans="1:15" x14ac:dyDescent="0.2">
      <c r="A8" s="48" t="s">
        <v>275</v>
      </c>
      <c r="B8" s="47"/>
      <c r="C8" s="120" t="s">
        <v>26</v>
      </c>
      <c r="D8" s="50" t="s">
        <v>276</v>
      </c>
      <c r="E8" s="50" t="s">
        <v>277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spans="1:15" x14ac:dyDescent="0.2">
      <c r="A9" s="48" t="s">
        <v>278</v>
      </c>
      <c r="B9" s="47"/>
      <c r="C9" s="120" t="s">
        <v>131</v>
      </c>
      <c r="D9" s="50" t="s">
        <v>132</v>
      </c>
      <c r="E9" s="50" t="s">
        <v>133</v>
      </c>
      <c r="F9" s="5" t="s">
        <v>16</v>
      </c>
      <c r="G9" s="5" t="s">
        <v>16</v>
      </c>
      <c r="H9" s="5" t="s">
        <v>16</v>
      </c>
      <c r="I9" s="5" t="s">
        <v>16</v>
      </c>
      <c r="J9" s="5" t="s">
        <v>16</v>
      </c>
      <c r="K9" s="5" t="s">
        <v>16</v>
      </c>
    </row>
    <row r="10" spans="1:15" x14ac:dyDescent="0.2">
      <c r="A10" s="48" t="s">
        <v>280</v>
      </c>
      <c r="B10" s="47"/>
      <c r="C10" s="120" t="s">
        <v>29</v>
      </c>
      <c r="D10" s="50" t="s">
        <v>276</v>
      </c>
      <c r="E10" s="50" t="s">
        <v>277</v>
      </c>
      <c r="F10" s="5" t="s">
        <v>16</v>
      </c>
      <c r="G10" s="5" t="s">
        <v>16</v>
      </c>
      <c r="H10" s="5" t="s">
        <v>16</v>
      </c>
      <c r="I10" s="5" t="s">
        <v>16</v>
      </c>
      <c r="J10" s="5" t="s">
        <v>16</v>
      </c>
      <c r="K10" s="5" t="s">
        <v>16</v>
      </c>
    </row>
    <row r="11" spans="1:15" x14ac:dyDescent="0.2">
      <c r="A11" s="48" t="s">
        <v>281</v>
      </c>
      <c r="B11" s="47"/>
      <c r="C11" s="120" t="s">
        <v>84</v>
      </c>
      <c r="D11" s="50" t="s">
        <v>165</v>
      </c>
      <c r="E11" s="50" t="s">
        <v>85</v>
      </c>
      <c r="F11" s="5" t="s">
        <v>16</v>
      </c>
      <c r="G11" s="5" t="s">
        <v>16</v>
      </c>
      <c r="H11" s="5" t="s">
        <v>16</v>
      </c>
      <c r="I11" s="5" t="s">
        <v>16</v>
      </c>
      <c r="J11" s="5" t="s">
        <v>16</v>
      </c>
      <c r="K11" s="5" t="s">
        <v>16</v>
      </c>
    </row>
    <row r="12" spans="1:15" x14ac:dyDescent="0.2">
      <c r="A12" s="48" t="s">
        <v>282</v>
      </c>
      <c r="B12" s="47"/>
      <c r="C12" s="120" t="s">
        <v>23</v>
      </c>
      <c r="D12" s="50" t="s">
        <v>276</v>
      </c>
      <c r="E12" s="50" t="s">
        <v>277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15" x14ac:dyDescent="0.2">
      <c r="A13" s="48" t="s">
        <v>283</v>
      </c>
      <c r="B13" s="47"/>
      <c r="C13" s="120"/>
      <c r="D13" s="50"/>
      <c r="E13" s="50"/>
      <c r="F13" s="5" t="s">
        <v>16</v>
      </c>
      <c r="G13" s="5" t="s">
        <v>16</v>
      </c>
      <c r="H13" s="5" t="s">
        <v>16</v>
      </c>
      <c r="I13" s="5" t="s">
        <v>16</v>
      </c>
      <c r="J13" s="5" t="s">
        <v>16</v>
      </c>
      <c r="K13" s="5" t="s">
        <v>16</v>
      </c>
    </row>
    <row r="14" spans="1:15" x14ac:dyDescent="0.2">
      <c r="A14" s="48" t="s">
        <v>284</v>
      </c>
      <c r="B14" s="47"/>
      <c r="C14" s="120" t="s">
        <v>158</v>
      </c>
      <c r="D14" s="50"/>
      <c r="E14" s="50" t="s">
        <v>18</v>
      </c>
      <c r="F14" s="5" t="s">
        <v>16</v>
      </c>
      <c r="G14" s="5" t="s">
        <v>16</v>
      </c>
      <c r="H14" s="5" t="s">
        <v>16</v>
      </c>
      <c r="I14" s="5" t="s">
        <v>16</v>
      </c>
      <c r="J14" s="5" t="s">
        <v>16</v>
      </c>
      <c r="K14" s="5" t="s">
        <v>16</v>
      </c>
    </row>
    <row r="15" spans="1:15" x14ac:dyDescent="0.2">
      <c r="A15" s="48" t="s">
        <v>285</v>
      </c>
      <c r="B15" s="47"/>
      <c r="C15" s="120" t="s">
        <v>159</v>
      </c>
      <c r="D15" s="50"/>
      <c r="E15" s="50" t="s">
        <v>21</v>
      </c>
      <c r="F15" s="5" t="s">
        <v>16</v>
      </c>
      <c r="G15" s="5" t="s">
        <v>16</v>
      </c>
      <c r="H15" s="5" t="s">
        <v>16</v>
      </c>
      <c r="I15" s="5" t="s">
        <v>16</v>
      </c>
      <c r="J15" s="5" t="s">
        <v>16</v>
      </c>
      <c r="K15" s="5" t="s">
        <v>16</v>
      </c>
    </row>
    <row r="16" spans="1:15" x14ac:dyDescent="0.2">
      <c r="A16" s="48" t="s">
        <v>286</v>
      </c>
      <c r="B16" s="47"/>
      <c r="C16" s="120"/>
      <c r="D16" s="50"/>
      <c r="E16" s="50"/>
      <c r="F16" s="5" t="s">
        <v>16</v>
      </c>
      <c r="G16" s="5" t="s">
        <v>16</v>
      </c>
      <c r="H16" s="5" t="s">
        <v>16</v>
      </c>
      <c r="I16" s="5" t="s">
        <v>16</v>
      </c>
      <c r="J16" s="5" t="s">
        <v>16</v>
      </c>
      <c r="K16" s="5" t="s">
        <v>16</v>
      </c>
    </row>
    <row r="17" spans="1:11" x14ac:dyDescent="0.2">
      <c r="A17" s="48" t="s">
        <v>287</v>
      </c>
      <c r="B17" s="47"/>
      <c r="C17" s="120" t="s">
        <v>170</v>
      </c>
      <c r="D17" s="50" t="s">
        <v>171</v>
      </c>
      <c r="E17" s="50" t="s">
        <v>172</v>
      </c>
      <c r="F17" s="5" t="s">
        <v>16</v>
      </c>
      <c r="G17" s="5" t="s">
        <v>16</v>
      </c>
      <c r="H17" s="5" t="s">
        <v>16</v>
      </c>
      <c r="I17" s="5" t="s">
        <v>16</v>
      </c>
      <c r="J17" s="5" t="s">
        <v>16</v>
      </c>
      <c r="K17" s="5" t="s">
        <v>16</v>
      </c>
    </row>
    <row r="18" spans="1:11" x14ac:dyDescent="0.2">
      <c r="A18" s="48" t="s">
        <v>288</v>
      </c>
      <c r="B18" s="47"/>
      <c r="C18" s="120"/>
      <c r="D18" s="50"/>
      <c r="E18" s="50"/>
      <c r="F18" s="5" t="s">
        <v>16</v>
      </c>
      <c r="G18" s="5" t="s">
        <v>16</v>
      </c>
      <c r="H18" s="5" t="s">
        <v>16</v>
      </c>
      <c r="I18" s="5" t="s">
        <v>16</v>
      </c>
      <c r="J18" s="5" t="s">
        <v>16</v>
      </c>
      <c r="K18" s="5" t="s">
        <v>16</v>
      </c>
    </row>
    <row r="19" spans="1:11" x14ac:dyDescent="0.2">
      <c r="A19" s="48" t="s">
        <v>289</v>
      </c>
      <c r="B19" s="47"/>
      <c r="C19" s="120" t="s">
        <v>290</v>
      </c>
      <c r="D19" s="50" t="s">
        <v>291</v>
      </c>
      <c r="E19" s="50" t="s">
        <v>292</v>
      </c>
      <c r="F19" s="5" t="s">
        <v>16</v>
      </c>
      <c r="G19" s="5" t="s">
        <v>16</v>
      </c>
      <c r="H19" s="5" t="s">
        <v>16</v>
      </c>
      <c r="I19" s="5" t="s">
        <v>16</v>
      </c>
      <c r="J19" s="5" t="s">
        <v>16</v>
      </c>
      <c r="K19" s="5" t="s">
        <v>16</v>
      </c>
    </row>
    <row r="20" spans="1:11" x14ac:dyDescent="0.2">
      <c r="A20" s="48" t="s">
        <v>293</v>
      </c>
      <c r="B20" s="47"/>
      <c r="C20" s="120" t="s">
        <v>294</v>
      </c>
      <c r="D20" s="50"/>
      <c r="E20" s="50" t="s">
        <v>295</v>
      </c>
      <c r="F20" s="5" t="s">
        <v>16</v>
      </c>
      <c r="G20" s="5" t="s">
        <v>16</v>
      </c>
      <c r="H20" s="5" t="s">
        <v>16</v>
      </c>
      <c r="I20" s="5" t="s">
        <v>16</v>
      </c>
      <c r="J20" s="5" t="s">
        <v>16</v>
      </c>
      <c r="K20" s="5" t="s">
        <v>16</v>
      </c>
    </row>
    <row r="21" spans="1:11" x14ac:dyDescent="0.2">
      <c r="A21" s="48" t="s">
        <v>296</v>
      </c>
      <c r="B21" s="47"/>
      <c r="C21" s="120"/>
      <c r="D21" s="50"/>
      <c r="E21" s="50"/>
      <c r="F21" s="5" t="s">
        <v>16</v>
      </c>
      <c r="G21" s="5" t="s">
        <v>16</v>
      </c>
      <c r="H21" s="5" t="s">
        <v>16</v>
      </c>
      <c r="I21" s="5" t="s">
        <v>16</v>
      </c>
      <c r="J21" s="5"/>
      <c r="K21" s="5"/>
    </row>
    <row r="22" spans="1:11" x14ac:dyDescent="0.2">
      <c r="A22" s="48" t="s">
        <v>297</v>
      </c>
      <c r="B22" s="47"/>
      <c r="C22" s="120" t="s">
        <v>156</v>
      </c>
      <c r="D22" s="50" t="s">
        <v>351</v>
      </c>
      <c r="E22" s="50" t="s">
        <v>15</v>
      </c>
      <c r="F22" s="5" t="s">
        <v>16</v>
      </c>
      <c r="G22" s="5" t="s">
        <v>16</v>
      </c>
      <c r="H22" s="5" t="s">
        <v>16</v>
      </c>
      <c r="I22" s="5" t="s">
        <v>16</v>
      </c>
      <c r="J22" s="5"/>
      <c r="K22" s="5"/>
    </row>
    <row r="23" spans="1:11" x14ac:dyDescent="0.2">
      <c r="A23" s="48" t="s">
        <v>298</v>
      </c>
      <c r="B23" s="47"/>
      <c r="C23" s="120"/>
      <c r="D23" s="50"/>
      <c r="E23" s="50"/>
      <c r="F23" s="5" t="s">
        <v>16</v>
      </c>
      <c r="G23" s="5" t="s">
        <v>16</v>
      </c>
      <c r="H23" s="5" t="s">
        <v>16</v>
      </c>
      <c r="I23" s="5" t="s">
        <v>16</v>
      </c>
      <c r="J23" s="5"/>
      <c r="K23" s="5"/>
    </row>
    <row r="24" spans="1:11" x14ac:dyDescent="0.2">
      <c r="A24" s="48" t="s">
        <v>301</v>
      </c>
      <c r="B24" s="47"/>
      <c r="C24" s="120"/>
      <c r="D24" s="50"/>
      <c r="E24" s="50"/>
      <c r="F24" s="5" t="s">
        <v>16</v>
      </c>
      <c r="G24" s="5" t="s">
        <v>16</v>
      </c>
      <c r="H24" s="5" t="s">
        <v>16</v>
      </c>
      <c r="I24" s="5" t="s">
        <v>16</v>
      </c>
      <c r="J24" s="5"/>
      <c r="K24" s="5"/>
    </row>
    <row r="25" spans="1:11" x14ac:dyDescent="0.2">
      <c r="A25" s="48" t="s">
        <v>304</v>
      </c>
      <c r="B25" s="47"/>
      <c r="C25" s="120"/>
      <c r="D25" s="50"/>
      <c r="E25" s="50"/>
      <c r="F25" s="5" t="s">
        <v>16</v>
      </c>
      <c r="G25" s="30"/>
      <c r="H25" s="30"/>
      <c r="I25" s="5" t="s">
        <v>16</v>
      </c>
      <c r="J25" s="30"/>
      <c r="K25" s="30"/>
    </row>
    <row r="26" spans="1:11" x14ac:dyDescent="0.2">
      <c r="A26" s="48" t="s">
        <v>297</v>
      </c>
      <c r="B26" s="47"/>
      <c r="C26" s="120" t="s">
        <v>156</v>
      </c>
      <c r="D26" s="50" t="s">
        <v>351</v>
      </c>
      <c r="E26" s="50" t="s">
        <v>15</v>
      </c>
      <c r="F26" s="5" t="s">
        <v>16</v>
      </c>
      <c r="G26" s="30"/>
      <c r="H26" s="30"/>
      <c r="I26" s="5" t="s">
        <v>16</v>
      </c>
      <c r="J26" s="30"/>
      <c r="K26" s="30"/>
    </row>
    <row r="27" spans="1:11" x14ac:dyDescent="0.2">
      <c r="A27" s="48" t="s">
        <v>298</v>
      </c>
      <c r="B27" s="47"/>
      <c r="C27" s="120" t="s">
        <v>96</v>
      </c>
      <c r="D27" s="50" t="s">
        <v>305</v>
      </c>
      <c r="E27" s="50" t="s">
        <v>220</v>
      </c>
      <c r="F27" s="5" t="s">
        <v>16</v>
      </c>
      <c r="G27" s="30"/>
      <c r="H27" s="30"/>
      <c r="I27" s="5" t="s">
        <v>16</v>
      </c>
      <c r="J27" s="30"/>
      <c r="K27" s="30"/>
    </row>
    <row r="28" spans="1:11" x14ac:dyDescent="0.2">
      <c r="A28" s="51" t="s">
        <v>306</v>
      </c>
      <c r="B28" s="47"/>
      <c r="C28" s="120" t="s">
        <v>36</v>
      </c>
      <c r="D28" s="50"/>
      <c r="E28" s="50" t="s">
        <v>37</v>
      </c>
      <c r="F28" s="5" t="s">
        <v>16</v>
      </c>
      <c r="G28" s="30"/>
      <c r="H28" s="30"/>
      <c r="I28" s="5" t="s">
        <v>16</v>
      </c>
      <c r="J28" s="30"/>
      <c r="K28" s="30"/>
    </row>
    <row r="29" spans="1:11" x14ac:dyDescent="0.2">
      <c r="A29" s="51" t="s">
        <v>307</v>
      </c>
      <c r="B29" s="47"/>
      <c r="C29" s="120" t="s">
        <v>100</v>
      </c>
      <c r="D29" s="50"/>
      <c r="E29" s="50" t="s">
        <v>101</v>
      </c>
      <c r="F29" s="5" t="s">
        <v>16</v>
      </c>
      <c r="G29" s="30"/>
      <c r="H29" s="30"/>
      <c r="I29" s="5" t="s">
        <v>16</v>
      </c>
      <c r="J29" s="30"/>
      <c r="K29" s="30"/>
    </row>
    <row r="30" spans="1:11" x14ac:dyDescent="0.2">
      <c r="A30" s="51" t="s">
        <v>308</v>
      </c>
      <c r="B30" s="47"/>
      <c r="C30" s="120"/>
      <c r="D30" s="50" t="s">
        <v>105</v>
      </c>
      <c r="E30" s="50" t="s">
        <v>106</v>
      </c>
      <c r="F30" s="5" t="s">
        <v>16</v>
      </c>
      <c r="G30" s="30"/>
      <c r="H30" s="30"/>
      <c r="I30" s="5" t="s">
        <v>16</v>
      </c>
      <c r="J30" s="30"/>
      <c r="K30" s="30"/>
    </row>
    <row r="31" spans="1:11" x14ac:dyDescent="0.2">
      <c r="A31" s="51" t="s">
        <v>309</v>
      </c>
      <c r="B31" s="47"/>
      <c r="C31" s="120" t="s">
        <v>111</v>
      </c>
      <c r="D31" s="50"/>
      <c r="E31" s="50" t="s">
        <v>112</v>
      </c>
      <c r="F31" s="5" t="s">
        <v>16</v>
      </c>
      <c r="G31" s="30"/>
      <c r="H31" s="30"/>
      <c r="I31" s="5" t="s">
        <v>16</v>
      </c>
      <c r="J31" s="30"/>
      <c r="K31" s="30"/>
    </row>
    <row r="32" spans="1:11" x14ac:dyDescent="0.2">
      <c r="A32" s="51" t="s">
        <v>310</v>
      </c>
      <c r="B32" s="47"/>
      <c r="C32" s="120" t="s">
        <v>103</v>
      </c>
      <c r="D32" s="50" t="s">
        <v>97</v>
      </c>
      <c r="E32" s="50" t="s">
        <v>98</v>
      </c>
      <c r="F32" s="5" t="s">
        <v>16</v>
      </c>
      <c r="G32" s="30"/>
      <c r="H32" s="30"/>
      <c r="I32" s="5" t="s">
        <v>16</v>
      </c>
      <c r="J32" s="30"/>
      <c r="K32" s="30"/>
    </row>
    <row r="33" spans="1:11" x14ac:dyDescent="0.2">
      <c r="A33" s="51" t="s">
        <v>311</v>
      </c>
      <c r="B33" s="47"/>
      <c r="C33" s="120" t="s">
        <v>33</v>
      </c>
      <c r="D33" s="50" t="s">
        <v>160</v>
      </c>
      <c r="E33" s="50" t="s">
        <v>34</v>
      </c>
      <c r="F33" s="5" t="s">
        <v>16</v>
      </c>
      <c r="G33" s="30"/>
      <c r="H33" s="30"/>
      <c r="I33" s="5" t="s">
        <v>16</v>
      </c>
      <c r="J33" s="30"/>
      <c r="K33" s="30"/>
    </row>
    <row r="34" spans="1:11" ht="63.75" x14ac:dyDescent="0.2">
      <c r="A34" s="51" t="s">
        <v>312</v>
      </c>
      <c r="B34" s="47"/>
      <c r="C34" s="120" t="s">
        <v>39</v>
      </c>
      <c r="D34" s="50" t="s">
        <v>40</v>
      </c>
      <c r="E34" s="50" t="s">
        <v>41</v>
      </c>
      <c r="F34" s="5" t="s">
        <v>16</v>
      </c>
      <c r="G34" s="30"/>
      <c r="H34" s="30"/>
      <c r="I34" s="5" t="s">
        <v>16</v>
      </c>
      <c r="J34" s="30"/>
      <c r="K34" s="30"/>
    </row>
    <row r="35" spans="1:11" x14ac:dyDescent="0.2">
      <c r="A35" s="51" t="s">
        <v>313</v>
      </c>
      <c r="B35" s="47"/>
      <c r="C35" s="120" t="s">
        <v>53</v>
      </c>
      <c r="D35" s="50" t="s">
        <v>54</v>
      </c>
      <c r="E35" s="50" t="s">
        <v>55</v>
      </c>
      <c r="F35" s="5" t="s">
        <v>16</v>
      </c>
      <c r="G35" s="30"/>
      <c r="H35" s="30"/>
      <c r="I35" s="5" t="s">
        <v>16</v>
      </c>
      <c r="J35" s="30"/>
      <c r="K35" s="30"/>
    </row>
    <row r="36" spans="1:11" ht="51" x14ac:dyDescent="0.2">
      <c r="A36" s="51" t="s">
        <v>314</v>
      </c>
      <c r="B36" s="47"/>
      <c r="C36" s="120" t="s">
        <v>114</v>
      </c>
      <c r="D36" s="50"/>
      <c r="E36" s="50"/>
      <c r="F36" s="5" t="s">
        <v>16</v>
      </c>
      <c r="G36" s="30"/>
      <c r="H36" s="30"/>
      <c r="I36" s="5" t="s">
        <v>16</v>
      </c>
      <c r="J36" s="30"/>
      <c r="K36" s="30"/>
    </row>
    <row r="37" spans="1:11" x14ac:dyDescent="0.2">
      <c r="A37" s="51" t="s">
        <v>316</v>
      </c>
      <c r="B37" s="47"/>
      <c r="C37" s="120" t="s">
        <v>116</v>
      </c>
      <c r="D37" s="50"/>
      <c r="E37" s="50"/>
      <c r="F37" s="5" t="s">
        <v>16</v>
      </c>
      <c r="G37" s="30"/>
      <c r="H37" s="30"/>
      <c r="I37" s="5" t="s">
        <v>16</v>
      </c>
      <c r="J37" s="30"/>
      <c r="K37" s="30"/>
    </row>
    <row r="38" spans="1:11" x14ac:dyDescent="0.2">
      <c r="A38" s="51" t="s">
        <v>317</v>
      </c>
      <c r="B38" s="47"/>
      <c r="C38" s="120" t="s">
        <v>118</v>
      </c>
      <c r="D38" s="50" t="s">
        <v>119</v>
      </c>
      <c r="E38" s="50"/>
      <c r="F38" s="5" t="s">
        <v>16</v>
      </c>
      <c r="G38" s="30"/>
      <c r="H38" s="30"/>
      <c r="I38" s="5" t="s">
        <v>16</v>
      </c>
      <c r="J38" s="30"/>
      <c r="K38" s="30"/>
    </row>
    <row r="39" spans="1:11" x14ac:dyDescent="0.2">
      <c r="A39" s="51" t="s">
        <v>318</v>
      </c>
      <c r="B39" s="47"/>
      <c r="C39" s="120" t="s">
        <v>121</v>
      </c>
      <c r="D39" s="50" t="s">
        <v>122</v>
      </c>
      <c r="E39" s="50" t="s">
        <v>123</v>
      </c>
      <c r="F39" s="5" t="s">
        <v>16</v>
      </c>
      <c r="G39" s="30"/>
      <c r="H39" s="30"/>
      <c r="I39" s="5" t="s">
        <v>16</v>
      </c>
      <c r="J39" s="30"/>
      <c r="K39" s="30"/>
    </row>
    <row r="40" spans="1:11" x14ac:dyDescent="0.2">
      <c r="A40" s="51" t="s">
        <v>319</v>
      </c>
      <c r="B40" s="47"/>
      <c r="C40" s="120"/>
      <c r="D40" s="50" t="s">
        <v>67</v>
      </c>
      <c r="E40" s="50"/>
      <c r="F40" s="5" t="s">
        <v>16</v>
      </c>
      <c r="G40" s="30"/>
      <c r="H40" s="30"/>
      <c r="I40" s="5" t="s">
        <v>16</v>
      </c>
      <c r="J40" s="30"/>
      <c r="K40" s="30"/>
    </row>
    <row r="41" spans="1:11" x14ac:dyDescent="0.2">
      <c r="A41" s="48" t="s">
        <v>320</v>
      </c>
      <c r="B41" s="47"/>
      <c r="C41" s="120" t="s">
        <v>57</v>
      </c>
      <c r="D41" s="50" t="s">
        <v>161</v>
      </c>
      <c r="E41" s="50" t="s">
        <v>58</v>
      </c>
      <c r="F41" s="5" t="s">
        <v>16</v>
      </c>
      <c r="G41" s="30"/>
      <c r="H41" s="30"/>
      <c r="I41" s="5" t="s">
        <v>16</v>
      </c>
      <c r="J41" s="30"/>
      <c r="K41" s="30"/>
    </row>
    <row r="42" spans="1:11" x14ac:dyDescent="0.2">
      <c r="A42" s="51" t="s">
        <v>321</v>
      </c>
      <c r="B42" s="47"/>
      <c r="C42" s="120" t="s">
        <v>61</v>
      </c>
      <c r="D42" s="50"/>
      <c r="E42" s="50" t="s">
        <v>62</v>
      </c>
      <c r="F42" s="5" t="s">
        <v>16</v>
      </c>
      <c r="G42" s="30"/>
      <c r="H42" s="30"/>
      <c r="I42" s="5" t="s">
        <v>16</v>
      </c>
      <c r="J42" s="30"/>
      <c r="K42" s="30"/>
    </row>
    <row r="43" spans="1:11" x14ac:dyDescent="0.2">
      <c r="A43" s="51" t="s">
        <v>322</v>
      </c>
      <c r="B43" s="47"/>
      <c r="C43" s="120"/>
      <c r="D43" s="50" t="s">
        <v>168</v>
      </c>
      <c r="E43" s="50" t="s">
        <v>109</v>
      </c>
      <c r="F43" s="5" t="s">
        <v>16</v>
      </c>
      <c r="G43" s="30"/>
      <c r="H43" s="30"/>
      <c r="I43" s="5" t="s">
        <v>16</v>
      </c>
      <c r="J43" s="30"/>
      <c r="K43" s="30"/>
    </row>
    <row r="44" spans="1:11" x14ac:dyDescent="0.2">
      <c r="A44" s="48" t="s">
        <v>349</v>
      </c>
      <c r="B44" s="47"/>
      <c r="C44" s="120"/>
      <c r="D44" s="50"/>
      <c r="E44" s="50"/>
      <c r="F44" s="5" t="s">
        <v>16</v>
      </c>
      <c r="G44" s="30"/>
      <c r="H44" s="30"/>
      <c r="I44" s="11" t="s">
        <v>16</v>
      </c>
      <c r="J44" s="5"/>
      <c r="K44" s="5"/>
    </row>
    <row r="45" spans="1:11" ht="31.15" customHeight="1" x14ac:dyDescent="0.2">
      <c r="A45" s="48" t="s">
        <v>350</v>
      </c>
      <c r="B45" s="47"/>
      <c r="C45" s="120" t="s">
        <v>257</v>
      </c>
      <c r="D45" s="50" t="s">
        <v>258</v>
      </c>
      <c r="E45" s="50" t="s">
        <v>259</v>
      </c>
      <c r="F45" s="5" t="s">
        <v>16</v>
      </c>
      <c r="G45" s="30"/>
      <c r="H45" s="30"/>
      <c r="I45" s="11" t="s">
        <v>16</v>
      </c>
      <c r="J45" s="5"/>
      <c r="K45" s="5"/>
    </row>
    <row r="46" spans="1:11" x14ac:dyDescent="0.2">
      <c r="A46" s="48" t="s">
        <v>323</v>
      </c>
      <c r="B46" s="47"/>
      <c r="C46" s="120"/>
      <c r="D46" s="50"/>
      <c r="E46" s="50"/>
      <c r="F46" s="30"/>
      <c r="G46" s="5" t="s">
        <v>16</v>
      </c>
      <c r="H46" s="5" t="s">
        <v>16</v>
      </c>
      <c r="I46" s="30"/>
      <c r="J46" s="5" t="s">
        <v>16</v>
      </c>
      <c r="K46" s="5" t="s">
        <v>16</v>
      </c>
    </row>
    <row r="47" spans="1:11" x14ac:dyDescent="0.2">
      <c r="A47" s="48" t="s">
        <v>324</v>
      </c>
      <c r="B47" s="47"/>
      <c r="C47" s="120" t="s">
        <v>352</v>
      </c>
      <c r="D47" s="50" t="s">
        <v>276</v>
      </c>
      <c r="E47" s="50" t="s">
        <v>277</v>
      </c>
      <c r="F47" s="30"/>
      <c r="G47" s="5" t="s">
        <v>16</v>
      </c>
      <c r="H47" s="5" t="s">
        <v>16</v>
      </c>
      <c r="I47" s="30"/>
      <c r="J47" s="5" t="s">
        <v>16</v>
      </c>
      <c r="K47" s="5" t="s">
        <v>16</v>
      </c>
    </row>
    <row r="48" spans="1:11" x14ac:dyDescent="0.2">
      <c r="A48" s="48" t="s">
        <v>326</v>
      </c>
      <c r="B48" s="47"/>
      <c r="C48" s="120" t="s">
        <v>69</v>
      </c>
      <c r="D48" s="50" t="s">
        <v>162</v>
      </c>
      <c r="E48" s="50" t="s">
        <v>70</v>
      </c>
      <c r="F48" s="30"/>
      <c r="G48" s="5" t="s">
        <v>16</v>
      </c>
      <c r="H48" s="5" t="s">
        <v>16</v>
      </c>
      <c r="I48" s="30"/>
      <c r="J48" s="5" t="s">
        <v>16</v>
      </c>
      <c r="K48" s="5" t="s">
        <v>16</v>
      </c>
    </row>
    <row r="49" spans="1:11" x14ac:dyDescent="0.2">
      <c r="A49" s="48" t="s">
        <v>330</v>
      </c>
      <c r="B49" s="30"/>
      <c r="C49" s="120" t="s">
        <v>90</v>
      </c>
      <c r="D49" s="50"/>
      <c r="E49" s="50" t="s">
        <v>88</v>
      </c>
      <c r="F49" s="30"/>
      <c r="G49" s="5" t="s">
        <v>16</v>
      </c>
      <c r="H49" s="5" t="s">
        <v>16</v>
      </c>
      <c r="I49" s="30"/>
      <c r="J49" s="5" t="s">
        <v>16</v>
      </c>
      <c r="K49" s="5" t="s">
        <v>16</v>
      </c>
    </row>
    <row r="50" spans="1:11" x14ac:dyDescent="0.2">
      <c r="A50" s="48" t="s">
        <v>334</v>
      </c>
      <c r="B50" s="30"/>
      <c r="C50" s="120" t="s">
        <v>87</v>
      </c>
      <c r="D50" s="50"/>
      <c r="E50" s="50" t="s">
        <v>88</v>
      </c>
      <c r="F50" s="30"/>
      <c r="G50" s="5" t="s">
        <v>16</v>
      </c>
      <c r="H50" s="5" t="s">
        <v>16</v>
      </c>
      <c r="I50" s="30"/>
      <c r="J50" s="5" t="s">
        <v>16</v>
      </c>
      <c r="K50" s="5" t="s">
        <v>16</v>
      </c>
    </row>
    <row r="51" spans="1:11" x14ac:dyDescent="0.2">
      <c r="A51" s="48" t="s">
        <v>337</v>
      </c>
      <c r="B51" s="30"/>
      <c r="C51" s="120"/>
      <c r="D51" s="50"/>
      <c r="E51" s="50"/>
      <c r="F51" s="30"/>
      <c r="G51" s="5" t="s">
        <v>16</v>
      </c>
      <c r="H51" s="5" t="s">
        <v>16</v>
      </c>
      <c r="I51" s="30"/>
      <c r="J51" s="5" t="s">
        <v>16</v>
      </c>
      <c r="K51" s="5" t="s">
        <v>16</v>
      </c>
    </row>
    <row r="52" spans="1:11" x14ac:dyDescent="0.2">
      <c r="A52" s="48" t="s">
        <v>353</v>
      </c>
      <c r="B52" s="30"/>
      <c r="C52" s="120"/>
      <c r="D52" s="50" t="s">
        <v>163</v>
      </c>
      <c r="E52" s="50" t="s">
        <v>73</v>
      </c>
      <c r="F52" s="30"/>
      <c r="G52" s="5" t="s">
        <v>16</v>
      </c>
      <c r="H52" s="5"/>
      <c r="I52" s="30"/>
      <c r="J52" s="5" t="s">
        <v>16</v>
      </c>
      <c r="K52" s="5" t="s">
        <v>16</v>
      </c>
    </row>
    <row r="53" spans="1:11" x14ac:dyDescent="0.2">
      <c r="A53" s="48" t="s">
        <v>354</v>
      </c>
      <c r="B53" s="30"/>
      <c r="C53" s="120"/>
      <c r="D53" s="50" t="s">
        <v>75</v>
      </c>
      <c r="E53" s="50" t="s">
        <v>76</v>
      </c>
      <c r="F53" s="30"/>
      <c r="G53" s="5" t="s">
        <v>16</v>
      </c>
      <c r="H53" s="5"/>
      <c r="I53" s="30"/>
      <c r="J53" s="5" t="s">
        <v>16</v>
      </c>
      <c r="K53" s="5" t="s">
        <v>16</v>
      </c>
    </row>
    <row r="54" spans="1:11" x14ac:dyDescent="0.2">
      <c r="A54" s="48" t="s">
        <v>355</v>
      </c>
      <c r="B54" s="30"/>
      <c r="C54" s="120" t="s">
        <v>339</v>
      </c>
      <c r="D54" s="50" t="s">
        <v>164</v>
      </c>
      <c r="E54" s="50" t="s">
        <v>80</v>
      </c>
      <c r="F54" s="30"/>
      <c r="G54" s="5"/>
      <c r="H54" s="5" t="s">
        <v>16</v>
      </c>
      <c r="I54" s="30"/>
      <c r="J54" s="5" t="s">
        <v>16</v>
      </c>
      <c r="K54" s="5" t="s">
        <v>16</v>
      </c>
    </row>
    <row r="55" spans="1:11" x14ac:dyDescent="0.2">
      <c r="A55" s="48" t="s">
        <v>356</v>
      </c>
      <c r="B55" s="30"/>
      <c r="C55" s="120" t="s">
        <v>342</v>
      </c>
      <c r="D55" s="50"/>
      <c r="E55" s="50" t="s">
        <v>255</v>
      </c>
      <c r="F55" s="30"/>
      <c r="G55" s="5"/>
      <c r="H55" s="5" t="s">
        <v>16</v>
      </c>
      <c r="I55" s="30"/>
      <c r="J55" s="5" t="s">
        <v>16</v>
      </c>
      <c r="K55" s="5" t="s">
        <v>16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9D3BD3EE1553499BDDA91CAEBA3DEB" ma:contentTypeVersion="12" ma:contentTypeDescription="Create a new document." ma:contentTypeScope="" ma:versionID="14952f62d33c15038377c0ef48e8e6a1">
  <xsd:schema xmlns:xsd="http://www.w3.org/2001/XMLSchema" xmlns:xs="http://www.w3.org/2001/XMLSchema" xmlns:p="http://schemas.microsoft.com/office/2006/metadata/properties" xmlns:ns1="http://schemas.microsoft.com/sharepoint/v3" xmlns:ns3="c1a5176c-530a-4936-896a-f46d3347c437" targetNamespace="http://schemas.microsoft.com/office/2006/metadata/properties" ma:root="true" ma:fieldsID="63ecaab8d3990079d64b10eb859bb533" ns1:_="" ns3:_="">
    <xsd:import namespace="http://schemas.microsoft.com/sharepoint/v3"/>
    <xsd:import namespace="c1a5176c-530a-4936-896a-f46d3347c43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5176c-530a-4936-896a-f46d3347c4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9E909D-6A23-4F54-BC83-22B6BEFD7F6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E2B65BD-6950-435A-A852-88E890ABD8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17A7E3-BD39-4618-876C-2D458D18D4E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95076AB-35D5-42B1-9E94-BCD663706E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1a5176c-530a-4936-896a-f46d3347c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2006.v1</vt:lpstr>
      <vt:lpstr>FLAT 2007.v1</vt:lpstr>
      <vt:lpstr>FLAT 2018.v1</vt:lpstr>
      <vt:lpstr>FLAT 2025.v1</vt:lpstr>
      <vt:lpstr>XML 2007.v1</vt:lpstr>
      <vt:lpstr>XML 2025.v1</vt:lpstr>
      <vt:lpstr>XML All Elements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2007.v1 Flat File Message Format Content and Structure Description</dc:title>
  <dc:subject/>
  <dc:creator>Adamski, Craig</dc:creator>
  <cp:keywords/>
  <dc:description/>
  <cp:lastModifiedBy>Duckworth, Jackson</cp:lastModifiedBy>
  <cp:revision/>
  <dcterms:created xsi:type="dcterms:W3CDTF">1996-10-14T23:33:28Z</dcterms:created>
  <dcterms:modified xsi:type="dcterms:W3CDTF">2025-12-08T15:20:34Z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ContentTypeId">
    <vt:lpwstr>0x010100E49D3BD3EE1553499BDDA91CAEBA3DEB</vt:lpwstr>
  </property>
</Properties>
</file>